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arrettMerrill\Documents\"/>
    </mc:Choice>
  </mc:AlternateContent>
  <xr:revisionPtr revIDLastSave="0" documentId="8_{1D0DA94A-8DDB-49E1-874C-D41D4C64E021}" xr6:coauthVersionLast="47" xr6:coauthVersionMax="47" xr10:uidLastSave="{00000000-0000-0000-0000-000000000000}"/>
  <bookViews>
    <workbookView xWindow="-108" yWindow="-108" windowWidth="23256" windowHeight="12456" activeTab="1" xr2:uid="{AAF414F0-C9A6-6F44-8D46-18A36EDB43B0}"/>
  </bookViews>
  <sheets>
    <sheet name="Instructions" sheetId="13" r:id="rId1"/>
    <sheet name="Example" sheetId="11" r:id="rId2"/>
    <sheet name="Month - Year" sheetId="12" r:id="rId3"/>
    <sheet name="Template" sheetId="10" r:id="rId4"/>
    <sheet name="Data Inputs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1" l="1"/>
  <c r="G8" i="11"/>
  <c r="C7" i="11"/>
  <c r="B7" i="11"/>
  <c r="H7" i="11"/>
  <c r="G27" i="11"/>
  <c r="G26" i="11"/>
  <c r="G25" i="11"/>
  <c r="G9" i="11"/>
  <c r="G22" i="11"/>
  <c r="G23" i="11"/>
  <c r="G21" i="11"/>
  <c r="G16" i="11"/>
  <c r="G17" i="11"/>
  <c r="G18" i="11"/>
  <c r="G19" i="11"/>
  <c r="G15" i="11"/>
  <c r="G12" i="11"/>
  <c r="G11" i="11"/>
  <c r="G7" i="11"/>
  <c r="G6" i="11"/>
  <c r="G31" i="11"/>
  <c r="G30" i="11"/>
  <c r="G29" i="11"/>
  <c r="G33" i="11"/>
  <c r="G34" i="11"/>
  <c r="G35" i="11"/>
</calcChain>
</file>

<file path=xl/sharedStrings.xml><?xml version="1.0" encoding="utf-8"?>
<sst xmlns="http://schemas.openxmlformats.org/spreadsheetml/2006/main" count="324" uniqueCount="87">
  <si>
    <t>Green</t>
  </si>
  <si>
    <t>Ahead or on target</t>
  </si>
  <si>
    <t>Light Green</t>
  </si>
  <si>
    <t>Slightly behind target but OK</t>
  </si>
  <si>
    <t>Yellow</t>
  </si>
  <si>
    <t>Behind target but have plan for green next week</t>
  </si>
  <si>
    <t>Light Red</t>
  </si>
  <si>
    <t>Behind, can catch up but need help</t>
  </si>
  <si>
    <t>Red</t>
  </si>
  <si>
    <t>Behind and no hope of getting on target</t>
  </si>
  <si>
    <t>Remainder
[ - ]</t>
  </si>
  <si>
    <t>Monthly
Actual</t>
  </si>
  <si>
    <t>Monthly
Target</t>
  </si>
  <si>
    <t>Status</t>
  </si>
  <si>
    <t>Metric
Owner</t>
  </si>
  <si>
    <t>Metric
Source</t>
  </si>
  <si>
    <t>Notes</t>
  </si>
  <si>
    <t>EVERGREEN METRICS</t>
  </si>
  <si>
    <t>Total Rev ($)</t>
  </si>
  <si>
    <t>Rev / Employee ($)</t>
  </si>
  <si>
    <t>Enter Name of Metric</t>
  </si>
  <si>
    <t>MARKETING</t>
  </si>
  <si>
    <t>ACCOUNTING/FINANCE</t>
  </si>
  <si>
    <t>Staff</t>
  </si>
  <si>
    <t>Week 1</t>
  </si>
  <si>
    <t>Week 2</t>
  </si>
  <si>
    <t>Week 3</t>
  </si>
  <si>
    <t>Week 4</t>
  </si>
  <si>
    <t>Team Member 1</t>
  </si>
  <si>
    <t>Team Member 2</t>
  </si>
  <si>
    <t>Team Member 3</t>
  </si>
  <si>
    <t>Team Member 4</t>
  </si>
  <si>
    <t>Team Member 5</t>
  </si>
  <si>
    <t>Team Member 6</t>
  </si>
  <si>
    <t>PRACTICE SCORECARD (Must be updated each Monday by 4p ET)</t>
  </si>
  <si>
    <t>Total New Website Visitors</t>
  </si>
  <si>
    <t>ADMINISTRATION</t>
  </si>
  <si>
    <t>CLINICAL OPERATIONS</t>
  </si>
  <si>
    <t>TEAM/CULTURE</t>
  </si>
  <si>
    <t>Instructions for Implementing the Mental Health Practice Scorecard</t>
  </si>
  <si>
    <t>Mental Health Practice Scorecard</t>
  </si>
  <si>
    <t>The Purpose of the MHP Scorecard is to:</t>
  </si>
  <si>
    <t>2) Assign staff ownership to each metric to ensure accountability and task execution</t>
  </si>
  <si>
    <t>3) Track metrics each week and get a pulse on how they are measuring against practice goals</t>
  </si>
  <si>
    <t>2) Review the Scorecard Template. Adjust each Department (e.g. Marketing, Admin) to fit your practice's org structure.</t>
  </si>
  <si>
    <t>3) Identify the top 3-5 most important and high-value metrics that your practice needs to track. These are the metrics that your practice lives and dies off of.</t>
  </si>
  <si>
    <t>4) Determine the Monthly Target for each metric and add them.</t>
  </si>
  <si>
    <t>7) Have each metric owner manually update this Scorecard weekly by inputting their metric data into the appropriate week's cell.</t>
  </si>
  <si>
    <t>9) For any metrics that are not a Green status, have the metric owner write a Note as to why their Monthly Actual is falling behind and how they can get it back on track.</t>
  </si>
  <si>
    <t>10) Schedule a weekly leadership meeting to review the Scorecard and discuss strategy to reach Monthly Goals. Duplicate the template to create future months.</t>
  </si>
  <si>
    <t>Cost / Employee ($)</t>
  </si>
  <si>
    <t>Clients / Employee</t>
  </si>
  <si>
    <t># of Psychology Today Leads</t>
  </si>
  <si>
    <t># of Newsletter Subscribers</t>
  </si>
  <si>
    <t># of New Consult Calls</t>
  </si>
  <si>
    <t>% of Session No-Shows</t>
  </si>
  <si>
    <t>Employee Satisfaction Score</t>
  </si>
  <si>
    <t>SHORT-TERM PROJECT METRICS</t>
  </si>
  <si>
    <t># of Workshop Registrations</t>
  </si>
  <si>
    <t># of New Website Pages / Blogs</t>
  </si>
  <si>
    <t>% Completion in New EHR Adoption</t>
  </si>
  <si>
    <t>Cost of New Sublease</t>
  </si>
  <si>
    <t>Avg Days to Onboard New Client into Portal</t>
  </si>
  <si>
    <t>Avg Days to Collect all Intake Documents</t>
  </si>
  <si>
    <t>Team Fun Lunches</t>
  </si>
  <si>
    <t>New Tools/ Technology Evaluated</t>
  </si>
  <si>
    <t>Claim Denial Rate</t>
  </si>
  <si>
    <t>Avg Days to Reimbursement</t>
  </si>
  <si>
    <t>Team Meeting Attendance</t>
  </si>
  <si>
    <t>Profit Margin %</t>
  </si>
  <si>
    <t>&gt;10%</t>
  </si>
  <si>
    <t>&lt;6%</t>
  </si>
  <si>
    <t>&lt;30 days</t>
  </si>
  <si>
    <t>Average Hours to Complete Progress Notes/ Provider</t>
  </si>
  <si>
    <t>&lt;5 hours</t>
  </si>
  <si>
    <t>&lt;4%</t>
  </si>
  <si>
    <t>Unused Office Hours per Week</t>
  </si>
  <si>
    <t>&lt;6 hours</t>
  </si>
  <si>
    <t>&lt;5 days</t>
  </si>
  <si>
    <t>&lt;10 days</t>
  </si>
  <si>
    <t>&lt;$3,500</t>
  </si>
  <si>
    <t>&lt;$2000</t>
  </si>
  <si>
    <t>1) Define the most important monthly goals and metrics of your practice</t>
  </si>
  <si>
    <t>1) Add all relevant employees/ staff to the Staff Dropdown section in the Data Inputs page.</t>
  </si>
  <si>
    <t xml:space="preserve">5) Assign an Owner and Source to each metric. This shows who will be tracking/ inputting the metric into the scorecard, and where they are gathering this data from. </t>
  </si>
  <si>
    <t>6) Apply the appropriate calculations/ equations to the metric's Monthly Actual (e.g. Sum, Average, etc.).</t>
  </si>
  <si>
    <t>8) Have each metric owner select the appropriate Status color denoting how well the metric is performing against its Monthly Goal. (See color code at the top of Scorecard)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</si>
</sst>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_(&quot;$&quot;* #,##0_);_(&quot;$&quot;* \(#,##0\);_(&quot;$&quot;* &quot;-&quot;??_);_(@_)"/>
    <numFmt numFmtId="168" formatCode="0.0"/>
    <numFmt numFmtId="169" formatCode="0.0%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232652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0"/>
      <name val="Arial"/>
      <family val="2"/>
    </font>
    <font>
      <sz val="10"/>
      <color rgb="FF232652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</font>
    <font>
      <sz val="11"/>
      <color theme="1"/>
      <name val="Arial"/>
    </font>
    <font>
      <u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28BA6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CFD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ED9A6"/>
        <bgColor indexed="64"/>
      </patternFill>
    </fill>
    <fill>
      <patternFill patternType="solid">
        <fgColor rgb="FF28A745"/>
        <bgColor indexed="64"/>
      </patternFill>
    </fill>
    <fill>
      <patternFill patternType="solid">
        <fgColor rgb="FFED7F89"/>
        <bgColor indexed="64"/>
      </patternFill>
    </fill>
    <fill>
      <patternFill patternType="solid">
        <fgColor rgb="FFDC354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5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6" borderId="0" xfId="0" applyFont="1" applyFill="1"/>
    <xf numFmtId="0" fontId="6" fillId="4" borderId="0" xfId="0" applyFont="1" applyFill="1" applyAlignment="1">
      <alignment vertical="center"/>
    </xf>
    <xf numFmtId="0" fontId="3" fillId="3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7" borderId="0" xfId="0" applyFont="1" applyFill="1"/>
    <xf numFmtId="0" fontId="8" fillId="9" borderId="0" xfId="0" applyFont="1" applyFill="1"/>
    <xf numFmtId="0" fontId="9" fillId="10" borderId="0" xfId="0" applyFont="1" applyFill="1"/>
    <xf numFmtId="0" fontId="9" fillId="8" borderId="0" xfId="0" applyFont="1" applyFill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11" borderId="0" xfId="0" applyFont="1" applyFill="1"/>
    <xf numFmtId="166" fontId="2" fillId="11" borderId="0" xfId="0" applyNumberFormat="1" applyFont="1" applyFill="1"/>
    <xf numFmtId="167" fontId="2" fillId="0" borderId="0" xfId="1" applyNumberFormat="1" applyFont="1" applyAlignment="1">
      <alignment horizontal="center"/>
    </xf>
    <xf numFmtId="167" fontId="2" fillId="11" borderId="0" xfId="0" applyNumberFormat="1" applyFont="1" applyFill="1" applyAlignment="1">
      <alignment horizontal="center"/>
    </xf>
    <xf numFmtId="0" fontId="10" fillId="0" borderId="0" xfId="0" applyFont="1"/>
    <xf numFmtId="0" fontId="2" fillId="11" borderId="0" xfId="0" applyFont="1" applyFill="1" applyAlignment="1">
      <alignment horizontal="right"/>
    </xf>
    <xf numFmtId="0" fontId="2" fillId="0" borderId="0" xfId="1" applyNumberFormat="1" applyFont="1" applyAlignment="1">
      <alignment horizontal="right"/>
    </xf>
    <xf numFmtId="9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wrapText="1" readingOrder="1"/>
    </xf>
    <xf numFmtId="0" fontId="12" fillId="0" borderId="0" xfId="0" applyFont="1" applyAlignment="1">
      <alignment horizontal="center"/>
    </xf>
    <xf numFmtId="10" fontId="2" fillId="0" borderId="0" xfId="0" applyNumberFormat="1" applyFont="1"/>
    <xf numFmtId="168" fontId="2" fillId="11" borderId="0" xfId="0" applyNumberFormat="1" applyFont="1" applyFill="1" applyAlignment="1">
      <alignment horizontal="center"/>
    </xf>
    <xf numFmtId="1" fontId="2" fillId="11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8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2" fillId="0" borderId="0" xfId="1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11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11" borderId="0" xfId="2" applyFont="1" applyFill="1" applyAlignment="1">
      <alignment horizontal="center"/>
    </xf>
    <xf numFmtId="9" fontId="2" fillId="0" borderId="0" xfId="2" applyFont="1" applyAlignment="1">
      <alignment horizontal="center"/>
    </xf>
    <xf numFmtId="9" fontId="2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2" fontId="2" fillId="11" borderId="0" xfId="1" applyNumberFormat="1" applyFont="1" applyFill="1" applyAlignment="1">
      <alignment horizontal="center"/>
    </xf>
    <xf numFmtId="167" fontId="2" fillId="0" borderId="0" xfId="1" applyNumberFormat="1" applyFont="1" applyAlignment="1"/>
    <xf numFmtId="169" fontId="2" fillId="11" borderId="0" xfId="2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91"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solid">
          <bgColor rgb="FFDC3545"/>
        </patternFill>
      </fill>
    </dxf>
    <dxf>
      <fill>
        <patternFill patternType="solid">
          <bgColor rgb="FFED7F8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colors>
    <mruColors>
      <color rgb="FF28A745"/>
      <color rgb="FF028BA6"/>
      <color rgb="FF80D4EF"/>
      <color rgb="FFE8E8E8"/>
      <color rgb="FFDC3545"/>
      <color rgb="FFED7F89"/>
      <color rgb="FF7ED9A6"/>
      <color rgb="FF91C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0</xdr:row>
      <xdr:rowOff>38100</xdr:rowOff>
    </xdr:from>
    <xdr:ext cx="2197100" cy="627481"/>
    <xdr:pic>
      <xdr:nvPicPr>
        <xdr:cNvPr id="2" name="Picture 1">
          <a:extLst>
            <a:ext uri="{FF2B5EF4-FFF2-40B4-BE49-F238E27FC236}">
              <a16:creationId xmlns:a16="http://schemas.microsoft.com/office/drawing/2014/main" id="{5473EFF8-627A-4995-9DB7-80DAEB90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8100"/>
          <a:ext cx="2197100" cy="6274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38100</xdr:rowOff>
    </xdr:from>
    <xdr:ext cx="2197100" cy="627481"/>
    <xdr:pic>
      <xdr:nvPicPr>
        <xdr:cNvPr id="2" name="Picture 1">
          <a:extLst>
            <a:ext uri="{FF2B5EF4-FFF2-40B4-BE49-F238E27FC236}">
              <a16:creationId xmlns:a16="http://schemas.microsoft.com/office/drawing/2014/main" id="{22E3307D-3689-4062-8A08-DE3BB8C6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8100"/>
          <a:ext cx="2197100" cy="6274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38100</xdr:rowOff>
    </xdr:from>
    <xdr:ext cx="2197100" cy="627481"/>
    <xdr:pic>
      <xdr:nvPicPr>
        <xdr:cNvPr id="2" name="Picture 1">
          <a:extLst>
            <a:ext uri="{FF2B5EF4-FFF2-40B4-BE49-F238E27FC236}">
              <a16:creationId xmlns:a16="http://schemas.microsoft.com/office/drawing/2014/main" id="{1C3E6E88-768F-4902-A027-4994F2C5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8100"/>
          <a:ext cx="2197100" cy="6274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38100</xdr:rowOff>
    </xdr:from>
    <xdr:ext cx="2197100" cy="627481"/>
    <xdr:pic>
      <xdr:nvPicPr>
        <xdr:cNvPr id="2" name="Picture 1">
          <a:extLst>
            <a:ext uri="{FF2B5EF4-FFF2-40B4-BE49-F238E27FC236}">
              <a16:creationId xmlns:a16="http://schemas.microsoft.com/office/drawing/2014/main" id="{4DB4B567-58E6-4574-A83D-BC4A2680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8100"/>
          <a:ext cx="2197100" cy="62748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6FFF4F-D8D3-EB4F-A811-EF10ED04312E}" name="Table1" displayName="Table1" ref="A1:A7" totalsRowShown="0" headerRowDxfId="90">
  <autoFilter ref="A1:A7" xr:uid="{D66FFF4F-D8D3-EB4F-A811-EF10ED04312E}"/>
  <tableColumns count="1">
    <tableColumn id="1" xr3:uid="{BB6B0950-4042-F742-8AB1-51383C0A73F8}" name="Staf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7315-25BA-4C5F-8E4E-88AB286F02AB}">
  <sheetPr>
    <tabColor theme="0"/>
  </sheetPr>
  <dimension ref="A1:Y83"/>
  <sheetViews>
    <sheetView workbookViewId="0">
      <selection activeCell="B24" sqref="B24"/>
    </sheetView>
  </sheetViews>
  <sheetFormatPr defaultRowHeight="15.6" x14ac:dyDescent="0.3"/>
  <cols>
    <col min="1" max="1" width="1.59765625" style="46" customWidth="1"/>
    <col min="2" max="2" width="139.5" style="44" bestFit="1" customWidth="1"/>
    <col min="3" max="25" width="8.796875" style="46"/>
  </cols>
  <sheetData>
    <row r="1" spans="2:2" ht="24.6" x14ac:dyDescent="0.3">
      <c r="B1" s="45"/>
    </row>
    <row r="2" spans="2:2" ht="24.6" x14ac:dyDescent="0.3">
      <c r="B2" s="45"/>
    </row>
    <row r="3" spans="2:2" ht="27.6" customHeight="1" x14ac:dyDescent="0.3"/>
    <row r="4" spans="2:2" x14ac:dyDescent="0.3">
      <c r="B4" s="47" t="s">
        <v>40</v>
      </c>
    </row>
    <row r="5" spans="2:2" x14ac:dyDescent="0.3">
      <c r="B5" s="50" t="s">
        <v>41</v>
      </c>
    </row>
    <row r="6" spans="2:2" x14ac:dyDescent="0.3">
      <c r="B6" s="48" t="s">
        <v>82</v>
      </c>
    </row>
    <row r="7" spans="2:2" x14ac:dyDescent="0.3">
      <c r="B7" s="48" t="s">
        <v>42</v>
      </c>
    </row>
    <row r="8" spans="2:2" x14ac:dyDescent="0.3">
      <c r="B8" s="49" t="s">
        <v>43</v>
      </c>
    </row>
    <row r="9" spans="2:2" s="46" customFormat="1" x14ac:dyDescent="0.3">
      <c r="B9" s="51"/>
    </row>
    <row r="10" spans="2:2" s="46" customFormat="1" x14ac:dyDescent="0.3">
      <c r="B10" s="51"/>
    </row>
    <row r="11" spans="2:2" x14ac:dyDescent="0.3">
      <c r="B11" s="47" t="s">
        <v>39</v>
      </c>
    </row>
    <row r="12" spans="2:2" x14ac:dyDescent="0.3">
      <c r="B12" s="48" t="s">
        <v>83</v>
      </c>
    </row>
    <row r="13" spans="2:2" x14ac:dyDescent="0.3">
      <c r="B13" s="48" t="s">
        <v>44</v>
      </c>
    </row>
    <row r="14" spans="2:2" x14ac:dyDescent="0.3">
      <c r="B14" s="48" t="s">
        <v>45</v>
      </c>
    </row>
    <row r="15" spans="2:2" x14ac:dyDescent="0.3">
      <c r="B15" s="48" t="s">
        <v>46</v>
      </c>
    </row>
    <row r="16" spans="2:2" x14ac:dyDescent="0.3">
      <c r="B16" s="48" t="s">
        <v>84</v>
      </c>
    </row>
    <row r="17" spans="2:2" x14ac:dyDescent="0.3">
      <c r="B17" s="48" t="s">
        <v>85</v>
      </c>
    </row>
    <row r="18" spans="2:2" x14ac:dyDescent="0.3">
      <c r="B18" s="48" t="s">
        <v>47</v>
      </c>
    </row>
    <row r="19" spans="2:2" x14ac:dyDescent="0.3">
      <c r="B19" s="48" t="s">
        <v>86</v>
      </c>
    </row>
    <row r="20" spans="2:2" x14ac:dyDescent="0.3">
      <c r="B20" s="48" t="s">
        <v>48</v>
      </c>
    </row>
    <row r="21" spans="2:2" x14ac:dyDescent="0.3">
      <c r="B21" s="49" t="s">
        <v>49</v>
      </c>
    </row>
    <row r="22" spans="2:2" s="46" customFormat="1" x14ac:dyDescent="0.3">
      <c r="B22" s="51"/>
    </row>
    <row r="23" spans="2:2" s="46" customFormat="1" x14ac:dyDescent="0.3">
      <c r="B23" s="51"/>
    </row>
    <row r="24" spans="2:2" s="46" customFormat="1" x14ac:dyDescent="0.3">
      <c r="B24" s="51"/>
    </row>
    <row r="25" spans="2:2" s="46" customFormat="1" x14ac:dyDescent="0.3">
      <c r="B25" s="51"/>
    </row>
    <row r="26" spans="2:2" s="46" customFormat="1" x14ac:dyDescent="0.3">
      <c r="B26" s="51"/>
    </row>
    <row r="27" spans="2:2" s="46" customFormat="1" x14ac:dyDescent="0.3">
      <c r="B27" s="51"/>
    </row>
    <row r="28" spans="2:2" s="46" customFormat="1" x14ac:dyDescent="0.3">
      <c r="B28" s="51"/>
    </row>
    <row r="29" spans="2:2" s="46" customFormat="1" x14ac:dyDescent="0.3">
      <c r="B29" s="51"/>
    </row>
    <row r="30" spans="2:2" s="46" customFormat="1" x14ac:dyDescent="0.3">
      <c r="B30" s="51"/>
    </row>
    <row r="31" spans="2:2" s="46" customFormat="1" x14ac:dyDescent="0.3">
      <c r="B31" s="51"/>
    </row>
    <row r="32" spans="2:2" s="46" customFormat="1" x14ac:dyDescent="0.3">
      <c r="B32" s="51"/>
    </row>
    <row r="33" spans="2:2" s="46" customFormat="1" x14ac:dyDescent="0.3">
      <c r="B33" s="51"/>
    </row>
    <row r="34" spans="2:2" s="46" customFormat="1" x14ac:dyDescent="0.3">
      <c r="B34" s="51"/>
    </row>
    <row r="35" spans="2:2" s="46" customFormat="1" x14ac:dyDescent="0.3">
      <c r="B35" s="51"/>
    </row>
    <row r="36" spans="2:2" s="46" customFormat="1" x14ac:dyDescent="0.3">
      <c r="B36" s="51"/>
    </row>
    <row r="37" spans="2:2" s="46" customFormat="1" x14ac:dyDescent="0.3">
      <c r="B37" s="51"/>
    </row>
    <row r="38" spans="2:2" s="46" customFormat="1" x14ac:dyDescent="0.3">
      <c r="B38" s="51"/>
    </row>
    <row r="39" spans="2:2" s="46" customFormat="1" x14ac:dyDescent="0.3">
      <c r="B39" s="51"/>
    </row>
    <row r="40" spans="2:2" s="46" customFormat="1" x14ac:dyDescent="0.3">
      <c r="B40" s="51"/>
    </row>
    <row r="41" spans="2:2" s="46" customFormat="1" x14ac:dyDescent="0.3">
      <c r="B41" s="51"/>
    </row>
    <row r="42" spans="2:2" s="46" customFormat="1" x14ac:dyDescent="0.3">
      <c r="B42" s="51"/>
    </row>
    <row r="43" spans="2:2" s="46" customFormat="1" x14ac:dyDescent="0.3">
      <c r="B43" s="51"/>
    </row>
    <row r="44" spans="2:2" s="46" customFormat="1" x14ac:dyDescent="0.3">
      <c r="B44" s="51"/>
    </row>
    <row r="45" spans="2:2" s="46" customFormat="1" x14ac:dyDescent="0.3">
      <c r="B45" s="51"/>
    </row>
    <row r="46" spans="2:2" s="46" customFormat="1" x14ac:dyDescent="0.3">
      <c r="B46" s="51"/>
    </row>
    <row r="47" spans="2:2" s="46" customFormat="1" x14ac:dyDescent="0.3">
      <c r="B47" s="51"/>
    </row>
    <row r="48" spans="2:2" s="46" customFormat="1" x14ac:dyDescent="0.3">
      <c r="B48" s="51"/>
    </row>
    <row r="49" spans="2:2" s="46" customFormat="1" x14ac:dyDescent="0.3">
      <c r="B49" s="51"/>
    </row>
    <row r="50" spans="2:2" s="46" customFormat="1" x14ac:dyDescent="0.3">
      <c r="B50" s="51"/>
    </row>
    <row r="51" spans="2:2" s="46" customFormat="1" x14ac:dyDescent="0.3">
      <c r="B51" s="51"/>
    </row>
    <row r="52" spans="2:2" s="46" customFormat="1" x14ac:dyDescent="0.3">
      <c r="B52" s="51"/>
    </row>
    <row r="53" spans="2:2" s="46" customFormat="1" x14ac:dyDescent="0.3">
      <c r="B53" s="51"/>
    </row>
    <row r="54" spans="2:2" s="46" customFormat="1" x14ac:dyDescent="0.3">
      <c r="B54" s="51"/>
    </row>
    <row r="55" spans="2:2" s="46" customFormat="1" x14ac:dyDescent="0.3">
      <c r="B55" s="51"/>
    </row>
    <row r="56" spans="2:2" s="46" customFormat="1" x14ac:dyDescent="0.3">
      <c r="B56" s="51"/>
    </row>
    <row r="57" spans="2:2" s="46" customFormat="1" x14ac:dyDescent="0.3">
      <c r="B57" s="51"/>
    </row>
    <row r="58" spans="2:2" s="46" customFormat="1" x14ac:dyDescent="0.3">
      <c r="B58" s="51"/>
    </row>
    <row r="59" spans="2:2" s="46" customFormat="1" x14ac:dyDescent="0.3">
      <c r="B59" s="51"/>
    </row>
    <row r="60" spans="2:2" s="46" customFormat="1" x14ac:dyDescent="0.3">
      <c r="B60" s="51"/>
    </row>
    <row r="61" spans="2:2" s="46" customFormat="1" x14ac:dyDescent="0.3">
      <c r="B61" s="51"/>
    </row>
    <row r="62" spans="2:2" s="46" customFormat="1" x14ac:dyDescent="0.3">
      <c r="B62" s="51"/>
    </row>
    <row r="63" spans="2:2" s="46" customFormat="1" x14ac:dyDescent="0.3">
      <c r="B63" s="51"/>
    </row>
    <row r="64" spans="2:2" s="46" customFormat="1" x14ac:dyDescent="0.3">
      <c r="B64" s="51"/>
    </row>
    <row r="65" spans="2:2" s="46" customFormat="1" x14ac:dyDescent="0.3">
      <c r="B65" s="51"/>
    </row>
    <row r="66" spans="2:2" s="46" customFormat="1" x14ac:dyDescent="0.3">
      <c r="B66" s="51"/>
    </row>
    <row r="67" spans="2:2" s="46" customFormat="1" x14ac:dyDescent="0.3">
      <c r="B67" s="51"/>
    </row>
    <row r="68" spans="2:2" s="46" customFormat="1" x14ac:dyDescent="0.3">
      <c r="B68" s="51"/>
    </row>
    <row r="69" spans="2:2" s="46" customFormat="1" x14ac:dyDescent="0.3">
      <c r="B69" s="51"/>
    </row>
    <row r="70" spans="2:2" s="46" customFormat="1" x14ac:dyDescent="0.3">
      <c r="B70" s="51"/>
    </row>
    <row r="71" spans="2:2" s="46" customFormat="1" x14ac:dyDescent="0.3">
      <c r="B71" s="51"/>
    </row>
    <row r="72" spans="2:2" s="46" customFormat="1" x14ac:dyDescent="0.3">
      <c r="B72" s="51"/>
    </row>
    <row r="73" spans="2:2" s="46" customFormat="1" x14ac:dyDescent="0.3">
      <c r="B73" s="51"/>
    </row>
    <row r="74" spans="2:2" s="46" customFormat="1" x14ac:dyDescent="0.3">
      <c r="B74" s="51"/>
    </row>
    <row r="75" spans="2:2" s="46" customFormat="1" x14ac:dyDescent="0.3">
      <c r="B75" s="51"/>
    </row>
    <row r="76" spans="2:2" s="46" customFormat="1" x14ac:dyDescent="0.3">
      <c r="B76" s="51"/>
    </row>
    <row r="77" spans="2:2" s="46" customFormat="1" x14ac:dyDescent="0.3">
      <c r="B77" s="51"/>
    </row>
    <row r="78" spans="2:2" s="46" customFormat="1" x14ac:dyDescent="0.3">
      <c r="B78" s="51"/>
    </row>
    <row r="79" spans="2:2" s="46" customFormat="1" x14ac:dyDescent="0.3">
      <c r="B79" s="51"/>
    </row>
    <row r="80" spans="2:2" s="46" customFormat="1" x14ac:dyDescent="0.3">
      <c r="B80" s="51"/>
    </row>
    <row r="81" spans="2:2" s="46" customFormat="1" x14ac:dyDescent="0.3">
      <c r="B81" s="51"/>
    </row>
    <row r="82" spans="2:2" s="46" customFormat="1" x14ac:dyDescent="0.3">
      <c r="B82" s="51"/>
    </row>
    <row r="83" spans="2:2" s="46" customFormat="1" x14ac:dyDescent="0.3">
      <c r="B83" s="5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F9C2-AB77-4E54-9485-D0E00585445E}">
  <sheetPr>
    <tabColor rgb="FF28A745"/>
  </sheetPr>
  <dimension ref="A1:N3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C12" sqref="C12"/>
    </sheetView>
  </sheetViews>
  <sheetFormatPr defaultColWidth="11" defaultRowHeight="15.75" customHeight="1" outlineLevelRow="1" x14ac:dyDescent="0.3"/>
  <cols>
    <col min="1" max="1" width="44.296875" style="10" bestFit="1" customWidth="1"/>
    <col min="2" max="2" width="12.5" style="4" bestFit="1" customWidth="1"/>
    <col min="3" max="3" width="12.8984375" style="4" customWidth="1"/>
    <col min="4" max="4" width="12.69921875" style="4" customWidth="1"/>
    <col min="5" max="5" width="12.8984375" style="4" customWidth="1"/>
    <col min="6" max="6" width="12.09765625" style="4" customWidth="1"/>
    <col min="7" max="7" width="11" style="4"/>
    <col min="8" max="8" width="13.09765625" style="4" bestFit="1" customWidth="1"/>
    <col min="9" max="9" width="9.19921875" bestFit="1" customWidth="1"/>
    <col min="10" max="10" width="12" bestFit="1" customWidth="1"/>
    <col min="11" max="11" width="17.5" bestFit="1" customWidth="1"/>
    <col min="12" max="12" width="58.8984375" style="2" customWidth="1"/>
  </cols>
  <sheetData>
    <row r="1" spans="1:14" ht="24.6" x14ac:dyDescent="0.4">
      <c r="A1" s="14"/>
      <c r="B1" s="43" t="s">
        <v>34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33" x14ac:dyDescent="0.4">
      <c r="A2" s="14"/>
      <c r="B2" s="36" t="s">
        <v>0</v>
      </c>
      <c r="C2" s="37" t="s">
        <v>1</v>
      </c>
      <c r="D2" s="36" t="s">
        <v>2</v>
      </c>
      <c r="E2" s="37" t="s">
        <v>3</v>
      </c>
      <c r="F2" s="36" t="s">
        <v>4</v>
      </c>
      <c r="G2" s="37" t="s">
        <v>5</v>
      </c>
      <c r="H2" s="36" t="s">
        <v>6</v>
      </c>
      <c r="I2" s="37" t="s">
        <v>7</v>
      </c>
      <c r="J2" s="36" t="s">
        <v>8</v>
      </c>
      <c r="K2" s="37" t="s">
        <v>9</v>
      </c>
      <c r="L2" s="35"/>
    </row>
    <row r="3" spans="1:14" s="4" customFormat="1" ht="28.2" x14ac:dyDescent="0.3">
      <c r="B3" s="15" t="s">
        <v>24</v>
      </c>
      <c r="C3" s="15" t="s">
        <v>25</v>
      </c>
      <c r="D3" s="15" t="s">
        <v>26</v>
      </c>
      <c r="E3" s="15" t="s">
        <v>27</v>
      </c>
      <c r="F3" s="15" t="s">
        <v>10</v>
      </c>
      <c r="G3" s="15" t="s">
        <v>11</v>
      </c>
      <c r="H3" s="15" t="s">
        <v>12</v>
      </c>
      <c r="I3" s="19" t="s">
        <v>13</v>
      </c>
      <c r="J3" s="15" t="s">
        <v>14</v>
      </c>
      <c r="K3" s="15" t="s">
        <v>15</v>
      </c>
      <c r="L3" s="15" t="s">
        <v>16</v>
      </c>
      <c r="M3" s="3"/>
      <c r="N3" s="3"/>
    </row>
    <row r="4" spans="1:14" s="4" customFormat="1" ht="15.6" x14ac:dyDescent="0.3">
      <c r="B4" s="15"/>
      <c r="C4" s="15"/>
      <c r="D4" s="15"/>
      <c r="E4" s="15"/>
      <c r="F4" s="15"/>
      <c r="G4" s="15"/>
      <c r="H4" s="15"/>
      <c r="I4" s="19"/>
      <c r="J4" s="15"/>
      <c r="K4" s="15"/>
      <c r="L4" s="15"/>
      <c r="M4" s="3"/>
      <c r="N4" s="3"/>
    </row>
    <row r="5" spans="1:14" ht="17.399999999999999" x14ac:dyDescent="0.3">
      <c r="A5" s="8" t="s">
        <v>17</v>
      </c>
      <c r="B5" s="16"/>
      <c r="C5" s="16"/>
      <c r="D5" s="17"/>
      <c r="E5" s="17"/>
      <c r="F5" s="17"/>
      <c r="G5" s="17"/>
      <c r="H5" s="17"/>
      <c r="I5" s="6"/>
      <c r="J5" s="6"/>
      <c r="K5" s="6"/>
      <c r="L5" s="7"/>
    </row>
    <row r="6" spans="1:14" ht="15.6" outlineLevel="1" x14ac:dyDescent="0.3">
      <c r="A6" s="9" t="s">
        <v>18</v>
      </c>
      <c r="B6" s="28">
        <v>72440</v>
      </c>
      <c r="C6" s="28">
        <v>81640</v>
      </c>
      <c r="D6" s="28"/>
      <c r="E6" s="28"/>
      <c r="F6" s="28"/>
      <c r="G6" s="29">
        <f>SUM(B6:F6)</f>
        <v>154080</v>
      </c>
      <c r="H6" s="28">
        <v>300000</v>
      </c>
      <c r="I6" s="1" t="s">
        <v>0</v>
      </c>
      <c r="J6" s="1" t="s">
        <v>28</v>
      </c>
      <c r="K6" s="11"/>
      <c r="L6" s="5"/>
      <c r="M6" s="1"/>
      <c r="N6" s="1"/>
    </row>
    <row r="7" spans="1:14" ht="15.6" outlineLevel="1" x14ac:dyDescent="0.3">
      <c r="A7" s="9" t="s">
        <v>19</v>
      </c>
      <c r="B7" s="28">
        <f>B6/28</f>
        <v>2587.1428571428573</v>
      </c>
      <c r="C7" s="28">
        <f>C6/28</f>
        <v>2915.7142857142858</v>
      </c>
      <c r="D7" s="28"/>
      <c r="E7" s="28"/>
      <c r="F7" s="28"/>
      <c r="G7" s="29">
        <f>SUM(B7:F7)</f>
        <v>5502.8571428571431</v>
      </c>
      <c r="H7" s="28">
        <f>H6/28</f>
        <v>10714.285714285714</v>
      </c>
      <c r="I7" s="1" t="s">
        <v>0</v>
      </c>
      <c r="J7" s="1" t="s">
        <v>29</v>
      </c>
      <c r="K7" s="11"/>
      <c r="L7" s="5"/>
      <c r="M7" s="1"/>
      <c r="N7" s="1"/>
    </row>
    <row r="8" spans="1:14" ht="15.6" outlineLevel="1" x14ac:dyDescent="0.3">
      <c r="A8" s="10" t="s">
        <v>50</v>
      </c>
      <c r="B8" s="52">
        <v>1200</v>
      </c>
      <c r="C8" s="52">
        <v>700</v>
      </c>
      <c r="D8" s="52"/>
      <c r="E8" s="52"/>
      <c r="F8" s="52"/>
      <c r="G8" s="29">
        <f>SUM(B8:F8)</f>
        <v>1900</v>
      </c>
      <c r="H8" s="3" t="s">
        <v>80</v>
      </c>
      <c r="I8" s="1" t="s">
        <v>2</v>
      </c>
      <c r="J8" s="1" t="s">
        <v>30</v>
      </c>
      <c r="K8" s="30"/>
      <c r="L8" s="5"/>
      <c r="M8" s="1"/>
      <c r="N8" s="1"/>
    </row>
    <row r="9" spans="1:14" ht="15.6" outlineLevel="1" x14ac:dyDescent="0.3">
      <c r="A9" s="9" t="s">
        <v>51</v>
      </c>
      <c r="B9" s="64">
        <v>18</v>
      </c>
      <c r="C9" s="64">
        <v>19.25</v>
      </c>
      <c r="D9" s="52"/>
      <c r="E9" s="52"/>
      <c r="F9" s="52"/>
      <c r="G9" s="65">
        <f>AVERAGE(B9:F9)</f>
        <v>18.625</v>
      </c>
      <c r="H9" s="53">
        <v>20</v>
      </c>
      <c r="I9" s="1" t="s">
        <v>4</v>
      </c>
      <c r="J9" s="11" t="s">
        <v>31</v>
      </c>
      <c r="K9" s="11"/>
      <c r="L9" s="5"/>
      <c r="M9" s="1"/>
      <c r="N9" s="1"/>
    </row>
    <row r="10" spans="1:14" ht="17.399999999999999" x14ac:dyDescent="0.3">
      <c r="A10" s="8" t="s">
        <v>57</v>
      </c>
      <c r="B10" s="16"/>
      <c r="C10" s="16"/>
      <c r="D10" s="17"/>
      <c r="E10" s="17"/>
      <c r="F10" s="17"/>
      <c r="G10" s="17"/>
      <c r="H10" s="17"/>
      <c r="I10" s="6"/>
      <c r="J10" s="6"/>
      <c r="K10" s="6"/>
      <c r="L10" s="7"/>
    </row>
    <row r="11" spans="1:14" ht="15.6" outlineLevel="1" x14ac:dyDescent="0.3">
      <c r="A11" s="9" t="s">
        <v>58</v>
      </c>
      <c r="B11" s="3">
        <v>7</v>
      </c>
      <c r="C11" s="3">
        <v>11</v>
      </c>
      <c r="D11" s="3"/>
      <c r="E11" s="3"/>
      <c r="F11" s="3"/>
      <c r="G11" s="34">
        <f>SUM(B11:F11)</f>
        <v>18</v>
      </c>
      <c r="H11" s="3">
        <v>35</v>
      </c>
      <c r="I11" s="1" t="s">
        <v>0</v>
      </c>
      <c r="J11" s="1" t="s">
        <v>28</v>
      </c>
      <c r="K11" s="1"/>
      <c r="L11" s="5"/>
      <c r="M11" s="1"/>
      <c r="N11" s="1"/>
    </row>
    <row r="12" spans="1:14" ht="15.6" outlineLevel="1" x14ac:dyDescent="0.3">
      <c r="A12" s="9" t="s">
        <v>60</v>
      </c>
      <c r="B12" s="61">
        <v>0.2</v>
      </c>
      <c r="C12" s="61">
        <v>0.35</v>
      </c>
      <c r="D12" s="3"/>
      <c r="E12" s="3"/>
      <c r="F12" s="3"/>
      <c r="G12" s="33">
        <f>C12</f>
        <v>0.35</v>
      </c>
      <c r="H12" s="18">
        <v>1</v>
      </c>
      <c r="I12" s="1" t="s">
        <v>4</v>
      </c>
      <c r="J12" s="1" t="s">
        <v>29</v>
      </c>
      <c r="K12" s="1"/>
      <c r="L12" s="5"/>
      <c r="M12" s="1"/>
      <c r="N12" s="1"/>
    </row>
    <row r="13" spans="1:14" ht="15.6" outlineLevel="1" x14ac:dyDescent="0.3">
      <c r="A13" s="9" t="s">
        <v>61</v>
      </c>
      <c r="B13" s="66">
        <v>350</v>
      </c>
      <c r="C13" s="66">
        <v>375</v>
      </c>
      <c r="D13" s="66"/>
      <c r="E13" s="66"/>
      <c r="F13" s="66"/>
      <c r="G13" s="29">
        <f>SUM(B13:F13)</f>
        <v>725</v>
      </c>
      <c r="H13" s="3" t="s">
        <v>81</v>
      </c>
      <c r="I13" s="1" t="s">
        <v>0</v>
      </c>
      <c r="J13" s="1" t="s">
        <v>30</v>
      </c>
      <c r="K13" s="1"/>
      <c r="L13" s="5"/>
      <c r="M13" s="1"/>
      <c r="N13" s="1"/>
    </row>
    <row r="14" spans="1:14" ht="17.399999999999999" x14ac:dyDescent="0.3">
      <c r="A14" s="8" t="s">
        <v>21</v>
      </c>
      <c r="B14" s="16"/>
      <c r="C14" s="16"/>
      <c r="D14" s="17"/>
      <c r="E14" s="17"/>
      <c r="F14" s="17"/>
      <c r="G14" s="17"/>
      <c r="H14" s="17"/>
      <c r="I14" s="6"/>
      <c r="J14" s="6"/>
      <c r="K14" s="6"/>
      <c r="L14" s="7"/>
    </row>
    <row r="15" spans="1:14" ht="15.6" outlineLevel="1" x14ac:dyDescent="0.3">
      <c r="A15" s="9" t="s">
        <v>54</v>
      </c>
      <c r="B15" s="53">
        <v>6</v>
      </c>
      <c r="C15" s="53">
        <v>5</v>
      </c>
      <c r="D15" s="53"/>
      <c r="E15" s="53"/>
      <c r="F15" s="53"/>
      <c r="G15" s="54">
        <f>SUM(B15:F15)</f>
        <v>11</v>
      </c>
      <c r="H15" s="53">
        <v>20</v>
      </c>
      <c r="I15" s="1" t="s">
        <v>0</v>
      </c>
      <c r="J15" s="1" t="s">
        <v>28</v>
      </c>
      <c r="K15" s="1"/>
      <c r="L15" s="5"/>
      <c r="M15" s="1"/>
      <c r="N15" s="1"/>
    </row>
    <row r="16" spans="1:14" ht="15.6" outlineLevel="1" x14ac:dyDescent="0.3">
      <c r="A16" s="9" t="s">
        <v>52</v>
      </c>
      <c r="B16" s="53">
        <v>1</v>
      </c>
      <c r="C16" s="53">
        <v>1</v>
      </c>
      <c r="D16" s="53"/>
      <c r="E16" s="53"/>
      <c r="F16" s="53"/>
      <c r="G16" s="54">
        <f t="shared" ref="G16:G19" si="0">SUM(B16:F16)</f>
        <v>2</v>
      </c>
      <c r="H16" s="53">
        <v>10</v>
      </c>
      <c r="I16" s="1" t="s">
        <v>6</v>
      </c>
      <c r="J16" s="1" t="s">
        <v>29</v>
      </c>
      <c r="K16" s="1"/>
      <c r="L16" s="5"/>
      <c r="M16" s="1"/>
      <c r="N16" s="1"/>
    </row>
    <row r="17" spans="1:14" ht="15.6" outlineLevel="1" x14ac:dyDescent="0.3">
      <c r="A17" s="9" t="s">
        <v>59</v>
      </c>
      <c r="B17" s="53">
        <v>1</v>
      </c>
      <c r="C17" s="53">
        <v>2</v>
      </c>
      <c r="D17" s="53"/>
      <c r="E17" s="53"/>
      <c r="F17" s="53"/>
      <c r="G17" s="54">
        <f t="shared" si="0"/>
        <v>3</v>
      </c>
      <c r="H17" s="53">
        <v>4</v>
      </c>
      <c r="I17" s="1" t="s">
        <v>0</v>
      </c>
      <c r="J17" s="1" t="s">
        <v>30</v>
      </c>
      <c r="K17" s="1"/>
      <c r="L17" s="5"/>
      <c r="M17" s="1"/>
      <c r="N17" s="1"/>
    </row>
    <row r="18" spans="1:14" ht="15.6" outlineLevel="1" x14ac:dyDescent="0.3">
      <c r="A18" s="9" t="s">
        <v>53</v>
      </c>
      <c r="B18" s="53">
        <v>3</v>
      </c>
      <c r="C18" s="53">
        <v>5</v>
      </c>
      <c r="D18" s="53"/>
      <c r="E18" s="53"/>
      <c r="F18" s="53"/>
      <c r="G18" s="54">
        <f t="shared" si="0"/>
        <v>8</v>
      </c>
      <c r="H18" s="53">
        <v>25</v>
      </c>
      <c r="I18" s="1" t="s">
        <v>4</v>
      </c>
      <c r="J18" s="1" t="s">
        <v>31</v>
      </c>
      <c r="K18" s="1"/>
      <c r="L18" s="5"/>
      <c r="M18" s="1"/>
      <c r="N18" s="1"/>
    </row>
    <row r="19" spans="1:14" ht="15.6" outlineLevel="1" x14ac:dyDescent="0.3">
      <c r="A19" s="9" t="s">
        <v>35</v>
      </c>
      <c r="B19" s="53">
        <v>150</v>
      </c>
      <c r="C19" s="53">
        <v>200</v>
      </c>
      <c r="D19" s="53"/>
      <c r="E19" s="53"/>
      <c r="F19" s="53"/>
      <c r="G19" s="54">
        <f t="shared" si="0"/>
        <v>350</v>
      </c>
      <c r="H19" s="53">
        <v>800</v>
      </c>
      <c r="I19" s="1" t="s">
        <v>2</v>
      </c>
      <c r="J19" s="1" t="s">
        <v>32</v>
      </c>
      <c r="K19" s="1"/>
      <c r="L19" s="5"/>
      <c r="M19" s="1"/>
      <c r="N19" s="1"/>
    </row>
    <row r="20" spans="1:14" ht="17.399999999999999" x14ac:dyDescent="0.3">
      <c r="A20" s="8" t="s">
        <v>36</v>
      </c>
      <c r="B20" s="55"/>
      <c r="C20" s="55"/>
      <c r="D20" s="56"/>
      <c r="E20" s="56"/>
      <c r="F20" s="56"/>
      <c r="G20" s="56"/>
      <c r="H20" s="56"/>
      <c r="I20" s="6"/>
      <c r="J20" s="6"/>
      <c r="K20" s="6"/>
      <c r="L20" s="7"/>
    </row>
    <row r="21" spans="1:14" ht="15.6" outlineLevel="1" x14ac:dyDescent="0.3">
      <c r="A21" s="9" t="s">
        <v>73</v>
      </c>
      <c r="B21" s="57">
        <v>5.5</v>
      </c>
      <c r="C21" s="58">
        <v>7.5</v>
      </c>
      <c r="D21" s="58"/>
      <c r="E21" s="58"/>
      <c r="F21" s="53"/>
      <c r="G21" s="54">
        <f>AVERAGE(B21:F21)</f>
        <v>6.5</v>
      </c>
      <c r="H21" s="53" t="s">
        <v>74</v>
      </c>
      <c r="I21" s="1" t="s">
        <v>6</v>
      </c>
      <c r="J21" s="1" t="s">
        <v>28</v>
      </c>
      <c r="K21" s="1"/>
      <c r="L21" s="5"/>
      <c r="M21" s="1"/>
      <c r="N21" s="1"/>
    </row>
    <row r="22" spans="1:14" ht="15.6" outlineLevel="1" x14ac:dyDescent="0.3">
      <c r="A22" s="9" t="s">
        <v>55</v>
      </c>
      <c r="B22" s="62">
        <v>0.03</v>
      </c>
      <c r="C22" s="63">
        <v>4.4999999999999998E-2</v>
      </c>
      <c r="D22" s="59"/>
      <c r="E22" s="59"/>
      <c r="F22" s="59"/>
      <c r="G22" s="67">
        <f t="shared" ref="G22:G23" si="1">AVERAGE(B22:F22)</f>
        <v>3.7499999999999999E-2</v>
      </c>
      <c r="H22" s="59" t="s">
        <v>75</v>
      </c>
      <c r="I22" s="1" t="s">
        <v>0</v>
      </c>
      <c r="J22" s="1" t="s">
        <v>29</v>
      </c>
      <c r="K22" s="1"/>
      <c r="L22" s="5"/>
      <c r="M22" s="1"/>
      <c r="N22" s="1"/>
    </row>
    <row r="23" spans="1:14" ht="15.6" outlineLevel="1" x14ac:dyDescent="0.3">
      <c r="A23" s="9" t="s">
        <v>76</v>
      </c>
      <c r="B23" s="58">
        <v>7</v>
      </c>
      <c r="C23" s="58">
        <v>7</v>
      </c>
      <c r="D23" s="58"/>
      <c r="E23" s="58"/>
      <c r="F23" s="53"/>
      <c r="G23" s="54">
        <f t="shared" si="1"/>
        <v>7</v>
      </c>
      <c r="H23" s="53" t="s">
        <v>77</v>
      </c>
      <c r="I23" s="1" t="s">
        <v>4</v>
      </c>
      <c r="J23" s="1" t="s">
        <v>30</v>
      </c>
      <c r="K23" s="1"/>
      <c r="L23" s="5"/>
      <c r="M23" s="1"/>
      <c r="N23" s="1"/>
    </row>
    <row r="24" spans="1:14" ht="17.399999999999999" x14ac:dyDescent="0.3">
      <c r="A24" s="8" t="s">
        <v>37</v>
      </c>
      <c r="B24" s="55"/>
      <c r="C24" s="55"/>
      <c r="D24" s="56"/>
      <c r="E24" s="56"/>
      <c r="F24" s="56"/>
      <c r="G24" s="56"/>
      <c r="H24" s="56"/>
      <c r="I24" s="6"/>
      <c r="J24" s="6"/>
      <c r="K24" s="6"/>
      <c r="L24" s="7"/>
    </row>
    <row r="25" spans="1:14" ht="15.6" outlineLevel="1" x14ac:dyDescent="0.3">
      <c r="A25" s="9" t="s">
        <v>62</v>
      </c>
      <c r="B25" s="53">
        <v>9</v>
      </c>
      <c r="C25" s="53">
        <v>8</v>
      </c>
      <c r="D25" s="53"/>
      <c r="E25" s="53"/>
      <c r="F25" s="53"/>
      <c r="G25" s="54">
        <f>AVERAGE(B25:F25)</f>
        <v>8.5</v>
      </c>
      <c r="H25" s="53" t="s">
        <v>79</v>
      </c>
      <c r="I25" s="1" t="s">
        <v>0</v>
      </c>
      <c r="J25" s="1" t="s">
        <v>28</v>
      </c>
      <c r="K25" s="1"/>
      <c r="L25" s="5"/>
      <c r="M25" s="1"/>
      <c r="N25" s="1"/>
    </row>
    <row r="26" spans="1:14" ht="15.6" outlineLevel="1" x14ac:dyDescent="0.3">
      <c r="A26" s="9" t="s">
        <v>63</v>
      </c>
      <c r="B26" s="53">
        <v>3</v>
      </c>
      <c r="C26" s="53">
        <v>4</v>
      </c>
      <c r="D26" s="53"/>
      <c r="E26" s="53"/>
      <c r="F26" s="53"/>
      <c r="G26" s="54">
        <f>AVERAGE(B26:F26)</f>
        <v>3.5</v>
      </c>
      <c r="H26" s="53" t="s">
        <v>78</v>
      </c>
      <c r="I26" s="1" t="s">
        <v>0</v>
      </c>
      <c r="J26" s="1" t="s">
        <v>29</v>
      </c>
      <c r="K26" s="1"/>
      <c r="L26" s="5"/>
      <c r="M26" s="1"/>
      <c r="N26" s="1"/>
    </row>
    <row r="27" spans="1:14" ht="15.6" outlineLevel="1" x14ac:dyDescent="0.3">
      <c r="A27" s="9" t="s">
        <v>65</v>
      </c>
      <c r="B27" s="53">
        <v>1</v>
      </c>
      <c r="C27" s="53">
        <v>0</v>
      </c>
      <c r="D27" s="53"/>
      <c r="E27" s="53"/>
      <c r="F27" s="53"/>
      <c r="G27" s="54">
        <f>SUM(B27:F27)</f>
        <v>1</v>
      </c>
      <c r="H27" s="53">
        <v>5</v>
      </c>
      <c r="I27" s="1" t="s">
        <v>6</v>
      </c>
      <c r="J27" s="1" t="s">
        <v>30</v>
      </c>
      <c r="K27" s="1"/>
      <c r="L27" s="5"/>
      <c r="M27" s="39"/>
      <c r="N27" s="1"/>
    </row>
    <row r="28" spans="1:14" ht="17.399999999999999" x14ac:dyDescent="0.3">
      <c r="A28" s="8" t="s">
        <v>22</v>
      </c>
      <c r="B28" s="55"/>
      <c r="C28" s="55"/>
      <c r="D28" s="56"/>
      <c r="E28" s="56"/>
      <c r="F28" s="56"/>
      <c r="G28" s="56"/>
      <c r="H28" s="56"/>
      <c r="I28" s="6"/>
      <c r="J28" s="6"/>
      <c r="K28" s="6"/>
      <c r="L28" s="7"/>
    </row>
    <row r="29" spans="1:14" ht="15.6" outlineLevel="1" x14ac:dyDescent="0.3">
      <c r="A29" s="9" t="s">
        <v>69</v>
      </c>
      <c r="B29" s="18">
        <v>0.03</v>
      </c>
      <c r="C29" s="18">
        <v>7.0000000000000007E-2</v>
      </c>
      <c r="D29" s="53"/>
      <c r="E29" s="53"/>
      <c r="F29" s="53"/>
      <c r="G29" s="33">
        <f>AVERAGE(B29:F29)</f>
        <v>0.05</v>
      </c>
      <c r="H29" s="53" t="s">
        <v>70</v>
      </c>
      <c r="I29" s="1" t="s">
        <v>4</v>
      </c>
      <c r="J29" s="1" t="s">
        <v>28</v>
      </c>
      <c r="K29" s="30"/>
      <c r="L29" s="1"/>
      <c r="M29" s="1"/>
      <c r="N29" s="1"/>
    </row>
    <row r="30" spans="1:14" ht="15.6" outlineLevel="1" x14ac:dyDescent="0.3">
      <c r="A30" s="9" t="s">
        <v>66</v>
      </c>
      <c r="B30" s="18">
        <v>0.05</v>
      </c>
      <c r="C30" s="18">
        <v>0.09</v>
      </c>
      <c r="D30" s="53"/>
      <c r="E30" s="53"/>
      <c r="F30" s="53"/>
      <c r="G30" s="33">
        <f>AVERAGE(B30:F30)</f>
        <v>7.0000000000000007E-2</v>
      </c>
      <c r="H30" s="53" t="s">
        <v>71</v>
      </c>
      <c r="I30" s="1" t="s">
        <v>2</v>
      </c>
      <c r="J30" s="1" t="s">
        <v>29</v>
      </c>
      <c r="K30" s="30"/>
      <c r="L30" s="5"/>
      <c r="M30" s="1"/>
      <c r="N30" s="1"/>
    </row>
    <row r="31" spans="1:14" ht="15.6" outlineLevel="1" x14ac:dyDescent="0.3">
      <c r="A31" s="9" t="s">
        <v>67</v>
      </c>
      <c r="B31" s="53">
        <v>37</v>
      </c>
      <c r="C31" s="53">
        <v>45</v>
      </c>
      <c r="D31" s="53"/>
      <c r="E31" s="53"/>
      <c r="F31" s="53"/>
      <c r="G31" s="54">
        <f>AVERAGE(B31:F31)</f>
        <v>41</v>
      </c>
      <c r="H31" s="53" t="s">
        <v>72</v>
      </c>
      <c r="I31" s="1" t="s">
        <v>8</v>
      </c>
      <c r="J31" s="1" t="s">
        <v>30</v>
      </c>
      <c r="K31" s="1"/>
      <c r="L31" s="5"/>
      <c r="M31" s="1"/>
      <c r="N31" s="1"/>
    </row>
    <row r="32" spans="1:14" ht="17.399999999999999" x14ac:dyDescent="0.3">
      <c r="A32" s="8" t="s">
        <v>38</v>
      </c>
      <c r="B32" s="55"/>
      <c r="C32" s="55"/>
      <c r="D32" s="56"/>
      <c r="E32" s="56"/>
      <c r="F32" s="56"/>
      <c r="G32" s="56"/>
      <c r="H32" s="56"/>
      <c r="I32" s="6"/>
      <c r="J32" s="6"/>
      <c r="K32" s="6"/>
      <c r="L32" s="7"/>
    </row>
    <row r="33" spans="1:14" ht="15.6" outlineLevel="1" x14ac:dyDescent="0.3">
      <c r="A33" s="9" t="s">
        <v>56</v>
      </c>
      <c r="B33" s="53">
        <v>98</v>
      </c>
      <c r="C33" s="53">
        <v>92</v>
      </c>
      <c r="D33" s="53"/>
      <c r="E33" s="53"/>
      <c r="F33" s="53"/>
      <c r="G33" s="54">
        <f>AVERAGE(B33:F33)</f>
        <v>95</v>
      </c>
      <c r="H33" s="53">
        <v>90</v>
      </c>
      <c r="I33" s="1" t="s">
        <v>0</v>
      </c>
      <c r="J33" s="1" t="s">
        <v>28</v>
      </c>
      <c r="K33" s="30"/>
      <c r="L33" s="1"/>
      <c r="M33" s="1"/>
      <c r="N33" s="1"/>
    </row>
    <row r="34" spans="1:14" ht="15.6" outlineLevel="1" x14ac:dyDescent="0.3">
      <c r="A34" s="9" t="s">
        <v>64</v>
      </c>
      <c r="B34" s="53">
        <v>0</v>
      </c>
      <c r="C34" s="53">
        <v>0</v>
      </c>
      <c r="D34" s="53"/>
      <c r="E34" s="53"/>
      <c r="F34" s="53"/>
      <c r="G34" s="54">
        <f>SUM(B34:F34)</f>
        <v>0</v>
      </c>
      <c r="H34" s="53">
        <v>2</v>
      </c>
      <c r="I34" s="1" t="s">
        <v>6</v>
      </c>
      <c r="J34" s="1" t="s">
        <v>29</v>
      </c>
      <c r="K34" s="30"/>
      <c r="L34" s="5"/>
      <c r="M34" s="1"/>
      <c r="N34" s="1"/>
    </row>
    <row r="35" spans="1:14" ht="15.6" outlineLevel="1" x14ac:dyDescent="0.3">
      <c r="A35" s="9" t="s">
        <v>68</v>
      </c>
      <c r="B35" s="18">
        <v>1</v>
      </c>
      <c r="C35" s="18">
        <v>0.9</v>
      </c>
      <c r="D35" s="53"/>
      <c r="E35" s="53"/>
      <c r="F35" s="53"/>
      <c r="G35" s="60">
        <f>AVERAGE(B35:F35)</f>
        <v>0.95</v>
      </c>
      <c r="H35" s="18">
        <v>0.95</v>
      </c>
      <c r="I35" s="1" t="s">
        <v>0</v>
      </c>
      <c r="J35" s="1" t="s">
        <v>30</v>
      </c>
      <c r="K35" s="1"/>
      <c r="L35" s="5"/>
      <c r="M35" s="1"/>
      <c r="N35" s="1"/>
    </row>
  </sheetData>
  <mergeCells count="1">
    <mergeCell ref="B1:L1"/>
  </mergeCells>
  <conditionalFormatting sqref="B2 I3:I1048576">
    <cfRule type="beginsWith" dxfId="89" priority="26" operator="beginsWith" text="Light Red">
      <formula>LEFT(B2,LEN("Light Red"))="Light Red"</formula>
    </cfRule>
    <cfRule type="beginsWith" dxfId="88" priority="27" operator="beginsWith" text="Red">
      <formula>LEFT(B2,LEN("Red"))="Red"</formula>
    </cfRule>
    <cfRule type="beginsWith" dxfId="87" priority="28" operator="beginsWith" text="Light Green">
      <formula>LEFT(B2,LEN("Light Green"))="Light Green"</formula>
    </cfRule>
    <cfRule type="beginsWith" dxfId="86" priority="29" operator="beginsWith" text="Green">
      <formula>LEFT(B2,LEN("Green"))="Green"</formula>
    </cfRule>
    <cfRule type="beginsWith" dxfId="85" priority="30" operator="beginsWith" text="Yellow">
      <formula>LEFT(B2,LEN("Yellow"))="Yellow"</formula>
    </cfRule>
  </conditionalFormatting>
  <conditionalFormatting sqref="D2">
    <cfRule type="beginsWith" dxfId="84" priority="21" operator="beginsWith" text="Light Red">
      <formula>LEFT(D2,LEN("Light Red"))="Light Red"</formula>
    </cfRule>
    <cfRule type="beginsWith" dxfId="83" priority="22" operator="beginsWith" text="Red">
      <formula>LEFT(D2,LEN("Red"))="Red"</formula>
    </cfRule>
    <cfRule type="beginsWith" dxfId="82" priority="23" operator="beginsWith" text="Light Green">
      <formula>LEFT(D2,LEN("Light Green"))="Light Green"</formula>
    </cfRule>
    <cfRule type="beginsWith" dxfId="81" priority="24" operator="beginsWith" text="Green">
      <formula>LEFT(D2,LEN("Green"))="Green"</formula>
    </cfRule>
    <cfRule type="beginsWith" dxfId="80" priority="25" operator="beginsWith" text="Yellow">
      <formula>LEFT(D2,LEN("Yellow"))="Yellow"</formula>
    </cfRule>
  </conditionalFormatting>
  <conditionalFormatting sqref="F2">
    <cfRule type="beginsWith" dxfId="79" priority="16" operator="beginsWith" text="Light Red">
      <formula>LEFT(F2,LEN("Light Red"))="Light Red"</formula>
    </cfRule>
    <cfRule type="beginsWith" dxfId="78" priority="17" operator="beginsWith" text="Red">
      <formula>LEFT(F2,LEN("Red"))="Red"</formula>
    </cfRule>
    <cfRule type="beginsWith" dxfId="77" priority="18" operator="beginsWith" text="Light Green">
      <formula>LEFT(F2,LEN("Light Green"))="Light Green"</formula>
    </cfRule>
    <cfRule type="beginsWith" dxfId="76" priority="19" operator="beginsWith" text="Green">
      <formula>LEFT(F2,LEN("Green"))="Green"</formula>
    </cfRule>
    <cfRule type="beginsWith" dxfId="75" priority="20" operator="beginsWith" text="Yellow">
      <formula>LEFT(F2,LEN("Yellow"))="Yellow"</formula>
    </cfRule>
  </conditionalFormatting>
  <conditionalFormatting sqref="H2">
    <cfRule type="beginsWith" dxfId="74" priority="11" operator="beginsWith" text="Light Red">
      <formula>LEFT(H2,LEN("Light Red"))="Light Red"</formula>
    </cfRule>
    <cfRule type="beginsWith" dxfId="73" priority="12" operator="beginsWith" text="Red">
      <formula>LEFT(H2,LEN("Red"))="Red"</formula>
    </cfRule>
    <cfRule type="beginsWith" dxfId="72" priority="13" operator="beginsWith" text="Light Green">
      <formula>LEFT(H2,LEN("Light Green"))="Light Green"</formula>
    </cfRule>
    <cfRule type="beginsWith" dxfId="71" priority="14" operator="beginsWith" text="Green">
      <formula>LEFT(H2,LEN("Green"))="Green"</formula>
    </cfRule>
    <cfRule type="beginsWith" dxfId="70" priority="15" operator="beginsWith" text="Yellow">
      <formula>LEFT(H2,LEN("Yellow"))="Yellow"</formula>
    </cfRule>
  </conditionalFormatting>
  <conditionalFormatting sqref="I1">
    <cfRule type="beginsWith" dxfId="69" priority="31" operator="beginsWith" text="Light Red">
      <formula>LEFT(I1,LEN("Light Red"))="Light Red"</formula>
    </cfRule>
    <cfRule type="beginsWith" dxfId="68" priority="32" operator="beginsWith" text="Red">
      <formula>LEFT(I1,LEN("Red"))="Red"</formula>
    </cfRule>
    <cfRule type="beginsWith" dxfId="67" priority="33" operator="beginsWith" text="Light Green">
      <formula>LEFT(I1,LEN("Light Green"))="Light Green"</formula>
    </cfRule>
    <cfRule type="beginsWith" dxfId="66" priority="34" operator="beginsWith" text="Green">
      <formula>LEFT(I1,LEN("Green"))="Green"</formula>
    </cfRule>
    <cfRule type="beginsWith" dxfId="65" priority="35" operator="beginsWith" text="Yellow">
      <formula>LEFT(I1,LEN("Yellow"))="Yellow"</formula>
    </cfRule>
  </conditionalFormatting>
  <conditionalFormatting sqref="J2">
    <cfRule type="beginsWith" dxfId="64" priority="6" operator="beginsWith" text="Light Red">
      <formula>LEFT(J2,LEN("Light Red"))="Light Red"</formula>
    </cfRule>
    <cfRule type="beginsWith" dxfId="63" priority="7" operator="beginsWith" text="Red">
      <formula>LEFT(J2,LEN("Red"))="Red"</formula>
    </cfRule>
    <cfRule type="beginsWith" dxfId="62" priority="8" operator="beginsWith" text="Light Green">
      <formula>LEFT(J2,LEN("Light Green"))="Light Green"</formula>
    </cfRule>
    <cfRule type="beginsWith" dxfId="61" priority="9" operator="beginsWith" text="Green">
      <formula>LEFT(J2,LEN("Green"))="Green"</formula>
    </cfRule>
    <cfRule type="beginsWith" dxfId="60" priority="10" operator="beginsWith" text="Yellow">
      <formula>LEFT(J2,LEN("Yellow"))="Yellow"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8DB81F-74EE-471E-8710-B719AC9CDCBE}">
          <x14:formula1>
            <xm:f>'Data Inputs'!$C$2:$C$6</xm:f>
          </x14:formula1>
          <xm:sqref>B2 D2 F2 H2 J2 I5:I35</xm:sqref>
        </x14:dataValidation>
        <x14:dataValidation type="list" allowBlank="1" showInputMessage="1" showErrorMessage="1" xr:uid="{E5D2A3F3-5F0C-4875-97E9-9DAC3A0701C6}">
          <x14:formula1>
            <xm:f>'Data Inputs'!$A$2:$A$7</xm:f>
          </x14:formula1>
          <xm:sqref>J6:J35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9A75-B13A-4AB5-9480-9EF87A7EB7FD}">
  <sheetPr>
    <tabColor rgb="FF28A745"/>
  </sheetPr>
  <dimension ref="A1:N32"/>
  <sheetViews>
    <sheetView zoomScale="91" workbookViewId="0">
      <pane xSplit="1" ySplit="5" topLeftCell="B6" activePane="bottomRight" state="frozen"/>
      <selection pane="topRight"/>
      <selection pane="bottomLeft"/>
      <selection pane="bottomRight" activeCell="A25" sqref="A25:XFD28"/>
    </sheetView>
  </sheetViews>
  <sheetFormatPr defaultColWidth="11" defaultRowHeight="15.75" customHeight="1" outlineLevelRow="1" x14ac:dyDescent="0.3"/>
  <cols>
    <col min="1" max="1" width="37.8984375" style="10" bestFit="1" customWidth="1"/>
    <col min="2" max="2" width="12.5" style="4" bestFit="1" customWidth="1"/>
    <col min="3" max="3" width="12.8984375" style="4" customWidth="1"/>
    <col min="4" max="4" width="12.69921875" style="4" customWidth="1"/>
    <col min="5" max="5" width="12.8984375" style="4" customWidth="1"/>
    <col min="6" max="6" width="12.09765625" style="4" customWidth="1"/>
    <col min="7" max="7" width="11" style="4"/>
    <col min="8" max="8" width="12.19921875" style="4" bestFit="1" customWidth="1"/>
    <col min="9" max="9" width="9.19921875" bestFit="1" customWidth="1"/>
    <col min="10" max="10" width="12.69921875" bestFit="1" customWidth="1"/>
    <col min="11" max="11" width="17.5" bestFit="1" customWidth="1"/>
    <col min="12" max="12" width="58.8984375" style="2" customWidth="1"/>
  </cols>
  <sheetData>
    <row r="1" spans="1:14" ht="24.6" x14ac:dyDescent="0.4">
      <c r="A1" s="14"/>
      <c r="B1" s="43" t="s">
        <v>34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33" x14ac:dyDescent="0.4">
      <c r="A2" s="14"/>
      <c r="B2" s="36" t="s">
        <v>0</v>
      </c>
      <c r="C2" s="37" t="s">
        <v>1</v>
      </c>
      <c r="D2" s="36" t="s">
        <v>2</v>
      </c>
      <c r="E2" s="37" t="s">
        <v>3</v>
      </c>
      <c r="F2" s="36" t="s">
        <v>4</v>
      </c>
      <c r="G2" s="37" t="s">
        <v>5</v>
      </c>
      <c r="H2" s="36" t="s">
        <v>6</v>
      </c>
      <c r="I2" s="37" t="s">
        <v>7</v>
      </c>
      <c r="J2" s="36" t="s">
        <v>8</v>
      </c>
      <c r="K2" s="37" t="s">
        <v>9</v>
      </c>
      <c r="L2" s="35"/>
    </row>
    <row r="3" spans="1:14" s="4" customFormat="1" ht="28.2" x14ac:dyDescent="0.3">
      <c r="B3" s="15" t="s">
        <v>24</v>
      </c>
      <c r="C3" s="15" t="s">
        <v>25</v>
      </c>
      <c r="D3" s="15" t="s">
        <v>26</v>
      </c>
      <c r="E3" s="15" t="s">
        <v>27</v>
      </c>
      <c r="F3" s="15" t="s">
        <v>10</v>
      </c>
      <c r="G3" s="15" t="s">
        <v>11</v>
      </c>
      <c r="H3" s="15" t="s">
        <v>12</v>
      </c>
      <c r="I3" s="19" t="s">
        <v>13</v>
      </c>
      <c r="J3" s="15" t="s">
        <v>14</v>
      </c>
      <c r="K3" s="15" t="s">
        <v>15</v>
      </c>
      <c r="L3" s="15" t="s">
        <v>16</v>
      </c>
      <c r="M3" s="3"/>
      <c r="N3" s="3"/>
    </row>
    <row r="4" spans="1:14" s="4" customFormat="1" ht="15.6" x14ac:dyDescent="0.3">
      <c r="B4" s="15"/>
      <c r="C4" s="15"/>
      <c r="D4" s="15"/>
      <c r="E4" s="15"/>
      <c r="F4" s="15"/>
      <c r="G4" s="15"/>
      <c r="H4" s="15"/>
      <c r="I4" s="19"/>
      <c r="J4" s="15"/>
      <c r="K4" s="15"/>
      <c r="L4" s="15"/>
      <c r="M4" s="3"/>
      <c r="N4" s="3"/>
    </row>
    <row r="5" spans="1:14" ht="17.399999999999999" x14ac:dyDescent="0.3">
      <c r="A5" s="8" t="s">
        <v>17</v>
      </c>
      <c r="B5" s="16"/>
      <c r="C5" s="16"/>
      <c r="D5" s="17"/>
      <c r="E5" s="17"/>
      <c r="F5" s="17"/>
      <c r="G5" s="17"/>
      <c r="H5" s="17"/>
      <c r="I5" s="6"/>
      <c r="J5" s="6"/>
      <c r="K5" s="6"/>
      <c r="L5" s="7"/>
    </row>
    <row r="6" spans="1:14" ht="15.6" outlineLevel="1" x14ac:dyDescent="0.3">
      <c r="A6" s="9" t="s">
        <v>20</v>
      </c>
      <c r="B6" s="32"/>
      <c r="C6" s="32"/>
      <c r="D6" s="32"/>
      <c r="E6" s="32"/>
      <c r="F6" s="32"/>
      <c r="G6" s="31"/>
      <c r="H6" s="3"/>
      <c r="I6" s="1" t="s">
        <v>0</v>
      </c>
      <c r="J6" s="11" t="s">
        <v>28</v>
      </c>
      <c r="K6" s="11"/>
      <c r="L6" s="5"/>
      <c r="M6" s="1"/>
      <c r="N6" s="1"/>
    </row>
    <row r="7" spans="1:14" ht="15.6" outlineLevel="1" x14ac:dyDescent="0.3">
      <c r="A7" s="9" t="s">
        <v>20</v>
      </c>
      <c r="B7" s="28"/>
      <c r="C7" s="28"/>
      <c r="D7" s="28"/>
      <c r="E7" s="28"/>
      <c r="F7" s="28"/>
      <c r="G7" s="29"/>
      <c r="H7" s="3"/>
      <c r="I7" s="1" t="s">
        <v>4</v>
      </c>
      <c r="J7" s="11" t="s">
        <v>29</v>
      </c>
      <c r="K7" s="11"/>
      <c r="L7" s="5"/>
      <c r="M7" s="1"/>
      <c r="N7" s="1"/>
    </row>
    <row r="8" spans="1:14" ht="15.6" outlineLevel="1" x14ac:dyDescent="0.3">
      <c r="A8" s="9" t="s">
        <v>20</v>
      </c>
      <c r="B8" s="28"/>
      <c r="C8" s="28"/>
      <c r="D8" s="28"/>
      <c r="E8" s="28"/>
      <c r="F8" s="28"/>
      <c r="G8" s="29"/>
      <c r="H8" s="3"/>
      <c r="I8" s="1" t="s">
        <v>8</v>
      </c>
      <c r="J8" s="11" t="s">
        <v>30</v>
      </c>
      <c r="K8" s="11"/>
      <c r="L8" s="5"/>
      <c r="M8" s="1"/>
      <c r="N8" s="1"/>
    </row>
    <row r="9" spans="1:14" ht="17.399999999999999" x14ac:dyDescent="0.3">
      <c r="A9" s="8" t="s">
        <v>57</v>
      </c>
      <c r="B9" s="16"/>
      <c r="C9" s="16"/>
      <c r="D9" s="17"/>
      <c r="E9" s="17"/>
      <c r="F9" s="17"/>
      <c r="G9" s="17"/>
      <c r="H9" s="17"/>
      <c r="I9" s="6"/>
      <c r="J9" s="6"/>
      <c r="K9" s="6"/>
      <c r="L9" s="7"/>
    </row>
    <row r="10" spans="1:14" ht="15.6" outlineLevel="1" x14ac:dyDescent="0.3">
      <c r="A10" s="9" t="s">
        <v>20</v>
      </c>
      <c r="B10" s="3"/>
      <c r="C10" s="3"/>
      <c r="D10" s="3"/>
      <c r="E10" s="3"/>
      <c r="F10" s="3"/>
      <c r="G10" s="34"/>
      <c r="H10" s="3"/>
      <c r="I10" s="1" t="s">
        <v>0</v>
      </c>
      <c r="J10" s="11" t="s">
        <v>28</v>
      </c>
      <c r="K10" s="1"/>
      <c r="L10" s="5"/>
      <c r="M10" s="1"/>
      <c r="N10" s="1"/>
    </row>
    <row r="11" spans="1:14" ht="15.6" outlineLevel="1" x14ac:dyDescent="0.3">
      <c r="A11" s="9" t="s">
        <v>20</v>
      </c>
      <c r="B11" s="3"/>
      <c r="C11" s="3"/>
      <c r="D11" s="3"/>
      <c r="E11" s="3"/>
      <c r="F11" s="3"/>
      <c r="G11" s="34"/>
      <c r="H11" s="3"/>
      <c r="I11" s="1" t="s">
        <v>4</v>
      </c>
      <c r="J11" s="11" t="s">
        <v>29</v>
      </c>
      <c r="K11" s="1"/>
      <c r="L11" s="5"/>
      <c r="M11" s="1"/>
      <c r="N11" s="1"/>
    </row>
    <row r="12" spans="1:14" ht="15.6" outlineLevel="1" x14ac:dyDescent="0.3">
      <c r="A12" s="9" t="s">
        <v>20</v>
      </c>
      <c r="B12" s="3"/>
      <c r="C12" s="3"/>
      <c r="D12" s="3"/>
      <c r="E12" s="3"/>
      <c r="F12" s="3"/>
      <c r="G12" s="34"/>
      <c r="H12" s="3"/>
      <c r="I12" s="1" t="s">
        <v>8</v>
      </c>
      <c r="J12" s="11" t="s">
        <v>30</v>
      </c>
      <c r="K12" s="1"/>
      <c r="L12" s="5"/>
      <c r="M12" s="1"/>
      <c r="N12" s="1"/>
    </row>
    <row r="13" spans="1:14" ht="17.399999999999999" x14ac:dyDescent="0.3">
      <c r="A13" s="8" t="s">
        <v>21</v>
      </c>
      <c r="B13" s="16"/>
      <c r="C13" s="16"/>
      <c r="D13" s="17"/>
      <c r="E13" s="17"/>
      <c r="F13" s="17"/>
      <c r="G13" s="17"/>
      <c r="H13" s="17"/>
      <c r="I13" s="6"/>
      <c r="J13" s="6"/>
      <c r="K13" s="6"/>
      <c r="L13" s="7"/>
    </row>
    <row r="14" spans="1:14" ht="15.6" outlineLevel="1" x14ac:dyDescent="0.3">
      <c r="A14" s="9" t="s">
        <v>20</v>
      </c>
      <c r="B14" s="3"/>
      <c r="C14" s="3"/>
      <c r="D14" s="3"/>
      <c r="E14" s="3"/>
      <c r="F14" s="3"/>
      <c r="G14" s="34"/>
      <c r="H14" s="3"/>
      <c r="I14" s="1" t="s">
        <v>0</v>
      </c>
      <c r="J14" s="11" t="s">
        <v>28</v>
      </c>
      <c r="K14" s="1"/>
      <c r="L14" s="5"/>
      <c r="M14" s="1"/>
      <c r="N14" s="1"/>
    </row>
    <row r="15" spans="1:14" ht="15.6" outlineLevel="1" x14ac:dyDescent="0.3">
      <c r="A15" s="9" t="s">
        <v>20</v>
      </c>
      <c r="B15" s="3"/>
      <c r="C15" s="3"/>
      <c r="D15" s="3"/>
      <c r="E15" s="3"/>
      <c r="F15" s="3"/>
      <c r="G15" s="34"/>
      <c r="H15" s="3"/>
      <c r="I15" s="1" t="s">
        <v>4</v>
      </c>
      <c r="J15" s="11" t="s">
        <v>29</v>
      </c>
      <c r="K15" s="1"/>
      <c r="L15" s="5"/>
      <c r="M15" s="1"/>
      <c r="N15" s="1"/>
    </row>
    <row r="16" spans="1:14" ht="15.6" outlineLevel="1" x14ac:dyDescent="0.3">
      <c r="A16" s="9" t="s">
        <v>20</v>
      </c>
      <c r="B16" s="3"/>
      <c r="C16" s="3"/>
      <c r="D16" s="3"/>
      <c r="E16" s="3"/>
      <c r="F16" s="3"/>
      <c r="G16" s="34"/>
      <c r="H16" s="3"/>
      <c r="I16" s="1" t="s">
        <v>8</v>
      </c>
      <c r="J16" s="11" t="s">
        <v>30</v>
      </c>
      <c r="K16" s="1"/>
      <c r="L16" s="5"/>
      <c r="M16" s="1"/>
      <c r="N16" s="1"/>
    </row>
    <row r="17" spans="1:14" ht="17.399999999999999" x14ac:dyDescent="0.3">
      <c r="A17" s="8" t="s">
        <v>36</v>
      </c>
      <c r="B17" s="16"/>
      <c r="C17" s="16"/>
      <c r="D17" s="17"/>
      <c r="E17" s="17"/>
      <c r="F17" s="17"/>
      <c r="G17" s="17"/>
      <c r="H17" s="17"/>
      <c r="I17" s="6"/>
      <c r="J17" s="6"/>
      <c r="K17" s="6"/>
      <c r="L17" s="7"/>
    </row>
    <row r="18" spans="1:14" ht="15.6" outlineLevel="1" x14ac:dyDescent="0.3">
      <c r="A18" s="9" t="s">
        <v>20</v>
      </c>
      <c r="B18" s="42"/>
      <c r="C18" s="38"/>
      <c r="D18" s="38"/>
      <c r="E18" s="38"/>
      <c r="F18" s="3"/>
      <c r="G18" s="26"/>
      <c r="H18" s="3"/>
      <c r="I18" s="1" t="s">
        <v>0</v>
      </c>
      <c r="J18" s="11" t="s">
        <v>28</v>
      </c>
      <c r="K18" s="1"/>
      <c r="L18" s="5"/>
      <c r="M18" s="1"/>
      <c r="N18" s="1"/>
    </row>
    <row r="19" spans="1:14" ht="15.6" outlineLevel="1" x14ac:dyDescent="0.3">
      <c r="A19" s="9" t="s">
        <v>20</v>
      </c>
      <c r="B19" s="28"/>
      <c r="C19" s="28"/>
      <c r="D19" s="28"/>
      <c r="E19" s="28"/>
      <c r="F19" s="28"/>
      <c r="G19" s="27"/>
      <c r="H19" s="28"/>
      <c r="I19" s="1" t="s">
        <v>4</v>
      </c>
      <c r="J19" s="11" t="s">
        <v>29</v>
      </c>
      <c r="K19" s="1"/>
      <c r="L19" s="5"/>
      <c r="M19" s="1"/>
      <c r="N19" s="1"/>
    </row>
    <row r="20" spans="1:14" ht="15.6" outlineLevel="1" x14ac:dyDescent="0.3">
      <c r="A20" s="9" t="s">
        <v>20</v>
      </c>
      <c r="B20" s="38"/>
      <c r="C20" s="38"/>
      <c r="D20" s="38"/>
      <c r="E20" s="38"/>
      <c r="F20" s="3"/>
      <c r="G20" s="26"/>
      <c r="H20" s="3"/>
      <c r="I20" s="1" t="s">
        <v>8</v>
      </c>
      <c r="J20" s="11" t="s">
        <v>30</v>
      </c>
      <c r="K20" s="1"/>
      <c r="L20" s="5"/>
      <c r="M20" s="1"/>
      <c r="N20" s="1"/>
    </row>
    <row r="21" spans="1:14" ht="17.399999999999999" x14ac:dyDescent="0.3">
      <c r="A21" s="8" t="s">
        <v>37</v>
      </c>
      <c r="B21" s="16"/>
      <c r="C21" s="16"/>
      <c r="D21" s="17"/>
      <c r="E21" s="17"/>
      <c r="F21" s="17"/>
      <c r="G21" s="17"/>
      <c r="H21" s="17"/>
      <c r="I21" s="6"/>
      <c r="J21" s="6"/>
      <c r="K21" s="6"/>
      <c r="L21" s="7"/>
    </row>
    <row r="22" spans="1:14" ht="15.6" outlineLevel="1" x14ac:dyDescent="0.3">
      <c r="A22" s="9" t="s">
        <v>20</v>
      </c>
      <c r="B22" s="3"/>
      <c r="C22" s="3"/>
      <c r="D22" s="3"/>
      <c r="E22" s="3"/>
      <c r="F22" s="3"/>
      <c r="G22" s="40"/>
      <c r="H22" s="3"/>
      <c r="I22" s="1" t="s">
        <v>0</v>
      </c>
      <c r="J22" s="11" t="s">
        <v>28</v>
      </c>
      <c r="K22" s="1"/>
      <c r="L22" s="5"/>
      <c r="M22" s="1"/>
      <c r="N22" s="1"/>
    </row>
    <row r="23" spans="1:14" ht="15.6" outlineLevel="1" x14ac:dyDescent="0.3">
      <c r="A23" s="9" t="s">
        <v>20</v>
      </c>
      <c r="B23" s="3"/>
      <c r="C23" s="3"/>
      <c r="D23" s="3"/>
      <c r="E23" s="3"/>
      <c r="F23" s="3"/>
      <c r="G23" s="40"/>
      <c r="H23" s="3"/>
      <c r="I23" s="1" t="s">
        <v>4</v>
      </c>
      <c r="J23" s="11" t="s">
        <v>29</v>
      </c>
      <c r="K23" s="1"/>
      <c r="L23" s="5"/>
      <c r="M23" s="1"/>
      <c r="N23" s="1"/>
    </row>
    <row r="24" spans="1:14" ht="15.6" outlineLevel="1" x14ac:dyDescent="0.3">
      <c r="A24" s="9" t="s">
        <v>20</v>
      </c>
      <c r="B24" s="3"/>
      <c r="C24" s="3"/>
      <c r="D24" s="3"/>
      <c r="E24" s="3"/>
      <c r="F24" s="3"/>
      <c r="G24" s="41"/>
      <c r="H24" s="3"/>
      <c r="I24" s="1" t="s">
        <v>8</v>
      </c>
      <c r="J24" s="11" t="s">
        <v>30</v>
      </c>
      <c r="K24" s="1"/>
      <c r="L24" s="5"/>
      <c r="M24" s="39"/>
      <c r="N24" s="1"/>
    </row>
    <row r="25" spans="1:14" ht="17.399999999999999" x14ac:dyDescent="0.3">
      <c r="A25" s="8" t="s">
        <v>22</v>
      </c>
      <c r="B25" s="16"/>
      <c r="C25" s="16"/>
      <c r="D25" s="17"/>
      <c r="E25" s="17"/>
      <c r="F25" s="17"/>
      <c r="G25" s="17"/>
      <c r="H25" s="17"/>
      <c r="I25" s="6"/>
      <c r="J25" s="6"/>
      <c r="K25" s="6"/>
      <c r="L25" s="7"/>
    </row>
    <row r="26" spans="1:14" ht="15.6" outlineLevel="1" x14ac:dyDescent="0.3">
      <c r="A26" s="9" t="s">
        <v>20</v>
      </c>
      <c r="B26" s="25"/>
      <c r="C26" s="25"/>
      <c r="D26" s="25"/>
      <c r="E26" s="25"/>
      <c r="F26" s="25"/>
      <c r="G26" s="29"/>
      <c r="H26" s="3"/>
      <c r="I26" s="1" t="s">
        <v>0</v>
      </c>
      <c r="J26" s="11" t="s">
        <v>28</v>
      </c>
      <c r="K26" s="30"/>
      <c r="L26" s="1"/>
      <c r="M26" s="1"/>
      <c r="N26" s="1"/>
    </row>
    <row r="27" spans="1:14" ht="15.6" outlineLevel="1" x14ac:dyDescent="0.3">
      <c r="A27" s="9" t="s">
        <v>20</v>
      </c>
      <c r="B27" s="25"/>
      <c r="C27" s="25"/>
      <c r="D27" s="25"/>
      <c r="E27" s="25"/>
      <c r="F27" s="25"/>
      <c r="G27" s="29"/>
      <c r="H27" s="24"/>
      <c r="I27" s="1" t="s">
        <v>4</v>
      </c>
      <c r="J27" s="11" t="s">
        <v>29</v>
      </c>
      <c r="K27" s="30"/>
      <c r="L27" s="5"/>
      <c r="M27" s="1"/>
      <c r="N27" s="1"/>
    </row>
    <row r="28" spans="1:14" ht="15.6" outlineLevel="1" x14ac:dyDescent="0.3">
      <c r="A28" s="9" t="s">
        <v>20</v>
      </c>
      <c r="B28" s="25"/>
      <c r="C28" s="25"/>
      <c r="D28" s="25"/>
      <c r="E28" s="25"/>
      <c r="F28" s="25"/>
      <c r="G28" s="29"/>
      <c r="H28" s="24"/>
      <c r="I28" s="1" t="s">
        <v>8</v>
      </c>
      <c r="J28" s="11" t="s">
        <v>30</v>
      </c>
      <c r="K28" s="1"/>
      <c r="L28" s="5"/>
      <c r="M28" s="1"/>
      <c r="N28" s="1"/>
    </row>
    <row r="29" spans="1:14" ht="17.399999999999999" x14ac:dyDescent="0.3">
      <c r="A29" s="8" t="s">
        <v>38</v>
      </c>
      <c r="B29" s="16"/>
      <c r="C29" s="16"/>
      <c r="D29" s="17"/>
      <c r="E29" s="17"/>
      <c r="F29" s="17"/>
      <c r="G29" s="17"/>
      <c r="H29" s="17"/>
      <c r="I29" s="6"/>
      <c r="J29" s="6"/>
      <c r="K29" s="6"/>
      <c r="L29" s="7"/>
    </row>
    <row r="30" spans="1:14" ht="15.6" outlineLevel="1" x14ac:dyDescent="0.3">
      <c r="A30" s="9" t="s">
        <v>20</v>
      </c>
      <c r="B30" s="25"/>
      <c r="C30" s="25"/>
      <c r="D30" s="25"/>
      <c r="E30" s="25"/>
      <c r="F30" s="25"/>
      <c r="G30" s="29"/>
      <c r="H30" s="3"/>
      <c r="I30" s="1" t="s">
        <v>0</v>
      </c>
      <c r="J30" s="11" t="s">
        <v>28</v>
      </c>
      <c r="K30" s="30"/>
      <c r="L30" s="1"/>
      <c r="M30" s="1"/>
      <c r="N30" s="1"/>
    </row>
    <row r="31" spans="1:14" ht="15.6" outlineLevel="1" x14ac:dyDescent="0.3">
      <c r="A31" s="9" t="s">
        <v>20</v>
      </c>
      <c r="B31" s="25"/>
      <c r="C31" s="25"/>
      <c r="D31" s="25"/>
      <c r="E31" s="25"/>
      <c r="F31" s="25"/>
      <c r="G31" s="29"/>
      <c r="H31" s="24"/>
      <c r="I31" s="1" t="s">
        <v>4</v>
      </c>
      <c r="J31" s="11" t="s">
        <v>29</v>
      </c>
      <c r="K31" s="30"/>
      <c r="L31" s="5"/>
      <c r="M31" s="1"/>
      <c r="N31" s="1"/>
    </row>
    <row r="32" spans="1:14" ht="15.6" outlineLevel="1" x14ac:dyDescent="0.3">
      <c r="A32" s="9" t="s">
        <v>20</v>
      </c>
      <c r="B32" s="25"/>
      <c r="C32" s="25"/>
      <c r="D32" s="25"/>
      <c r="E32" s="25"/>
      <c r="F32" s="25"/>
      <c r="G32" s="29"/>
      <c r="H32" s="24"/>
      <c r="I32" s="1" t="s">
        <v>8</v>
      </c>
      <c r="J32" s="11" t="s">
        <v>30</v>
      </c>
      <c r="K32" s="1"/>
      <c r="L32" s="5"/>
      <c r="M32" s="1"/>
      <c r="N32" s="1"/>
    </row>
  </sheetData>
  <mergeCells count="1">
    <mergeCell ref="B1:L1"/>
  </mergeCells>
  <conditionalFormatting sqref="B2 I3:I1048576">
    <cfRule type="beginsWith" dxfId="59" priority="21" operator="beginsWith" text="Light Red">
      <formula>LEFT(B2,LEN("Light Red"))="Light Red"</formula>
    </cfRule>
    <cfRule type="beginsWith" dxfId="58" priority="22" operator="beginsWith" text="Red">
      <formula>LEFT(B2,LEN("Red"))="Red"</formula>
    </cfRule>
    <cfRule type="beginsWith" dxfId="57" priority="23" operator="beginsWith" text="Light Green">
      <formula>LEFT(B2,LEN("Light Green"))="Light Green"</formula>
    </cfRule>
    <cfRule type="beginsWith" dxfId="56" priority="24" operator="beginsWith" text="Green">
      <formula>LEFT(B2,LEN("Green"))="Green"</formula>
    </cfRule>
    <cfRule type="beginsWith" dxfId="55" priority="25" operator="beginsWith" text="Yellow">
      <formula>LEFT(B2,LEN("Yellow"))="Yellow"</formula>
    </cfRule>
  </conditionalFormatting>
  <conditionalFormatting sqref="D2">
    <cfRule type="beginsWith" dxfId="54" priority="16" operator="beginsWith" text="Light Red">
      <formula>LEFT(D2,LEN("Light Red"))="Light Red"</formula>
    </cfRule>
    <cfRule type="beginsWith" dxfId="53" priority="17" operator="beginsWith" text="Red">
      <formula>LEFT(D2,LEN("Red"))="Red"</formula>
    </cfRule>
    <cfRule type="beginsWith" dxfId="52" priority="18" operator="beginsWith" text="Light Green">
      <formula>LEFT(D2,LEN("Light Green"))="Light Green"</formula>
    </cfRule>
    <cfRule type="beginsWith" dxfId="51" priority="19" operator="beginsWith" text="Green">
      <formula>LEFT(D2,LEN("Green"))="Green"</formula>
    </cfRule>
    <cfRule type="beginsWith" dxfId="50" priority="20" operator="beginsWith" text="Yellow">
      <formula>LEFT(D2,LEN("Yellow"))="Yellow"</formula>
    </cfRule>
  </conditionalFormatting>
  <conditionalFormatting sqref="F2">
    <cfRule type="beginsWith" dxfId="49" priority="11" operator="beginsWith" text="Light Red">
      <formula>LEFT(F2,LEN("Light Red"))="Light Red"</formula>
    </cfRule>
    <cfRule type="beginsWith" dxfId="48" priority="12" operator="beginsWith" text="Red">
      <formula>LEFT(F2,LEN("Red"))="Red"</formula>
    </cfRule>
    <cfRule type="beginsWith" dxfId="47" priority="13" operator="beginsWith" text="Light Green">
      <formula>LEFT(F2,LEN("Light Green"))="Light Green"</formula>
    </cfRule>
    <cfRule type="beginsWith" dxfId="46" priority="14" operator="beginsWith" text="Green">
      <formula>LEFT(F2,LEN("Green"))="Green"</formula>
    </cfRule>
    <cfRule type="beginsWith" dxfId="45" priority="15" operator="beginsWith" text="Yellow">
      <formula>LEFT(F2,LEN("Yellow"))="Yellow"</formula>
    </cfRule>
  </conditionalFormatting>
  <conditionalFormatting sqref="H2">
    <cfRule type="beginsWith" dxfId="44" priority="6" operator="beginsWith" text="Light Red">
      <formula>LEFT(H2,LEN("Light Red"))="Light Red"</formula>
    </cfRule>
    <cfRule type="beginsWith" dxfId="43" priority="7" operator="beginsWith" text="Red">
      <formula>LEFT(H2,LEN("Red"))="Red"</formula>
    </cfRule>
    <cfRule type="beginsWith" dxfId="42" priority="8" operator="beginsWith" text="Light Green">
      <formula>LEFT(H2,LEN("Light Green"))="Light Green"</formula>
    </cfRule>
    <cfRule type="beginsWith" dxfId="41" priority="9" operator="beginsWith" text="Green">
      <formula>LEFT(H2,LEN("Green"))="Green"</formula>
    </cfRule>
    <cfRule type="beginsWith" dxfId="40" priority="10" operator="beginsWith" text="Yellow">
      <formula>LEFT(H2,LEN("Yellow"))="Yellow"</formula>
    </cfRule>
  </conditionalFormatting>
  <conditionalFormatting sqref="I1">
    <cfRule type="beginsWith" dxfId="39" priority="26" operator="beginsWith" text="Light Red">
      <formula>LEFT(I1,LEN("Light Red"))="Light Red"</formula>
    </cfRule>
    <cfRule type="beginsWith" dxfId="38" priority="27" operator="beginsWith" text="Red">
      <formula>LEFT(I1,LEN("Red"))="Red"</formula>
    </cfRule>
    <cfRule type="beginsWith" dxfId="37" priority="28" operator="beginsWith" text="Light Green">
      <formula>LEFT(I1,LEN("Light Green"))="Light Green"</formula>
    </cfRule>
    <cfRule type="beginsWith" dxfId="36" priority="29" operator="beginsWith" text="Green">
      <formula>LEFT(I1,LEN("Green"))="Green"</formula>
    </cfRule>
    <cfRule type="beginsWith" dxfId="35" priority="30" operator="beginsWith" text="Yellow">
      <formula>LEFT(I1,LEN("Yellow"))="Yellow"</formula>
    </cfRule>
  </conditionalFormatting>
  <conditionalFormatting sqref="J2">
    <cfRule type="beginsWith" dxfId="34" priority="1" operator="beginsWith" text="Light Red">
      <formula>LEFT(J2,LEN("Light Red"))="Light Red"</formula>
    </cfRule>
    <cfRule type="beginsWith" dxfId="33" priority="2" operator="beginsWith" text="Red">
      <formula>LEFT(J2,LEN("Red"))="Red"</formula>
    </cfRule>
    <cfRule type="beginsWith" dxfId="32" priority="3" operator="beginsWith" text="Light Green">
      <formula>LEFT(J2,LEN("Light Green"))="Light Green"</formula>
    </cfRule>
    <cfRule type="beginsWith" dxfId="31" priority="4" operator="beginsWith" text="Green">
      <formula>LEFT(J2,LEN("Green"))="Green"</formula>
    </cfRule>
    <cfRule type="beginsWith" dxfId="30" priority="5" operator="beginsWith" text="Yellow">
      <formula>LEFT(J2,LEN("Yellow"))="Yellow"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CC21B6-98B8-4CEC-B624-276EDECDEF5C}">
          <x14:formula1>
            <xm:f>'Data Inputs'!$C$2:$C$6</xm:f>
          </x14:formula1>
          <xm:sqref>B2 D2 F2 H2 J2 I5:I32</xm:sqref>
        </x14:dataValidation>
        <x14:dataValidation type="list" allowBlank="1" showInputMessage="1" showErrorMessage="1" xr:uid="{FCA1AF4F-14D1-467B-928D-CFEE55AAB39B}">
          <x14:formula1>
            <xm:f>'Data Inputs'!$A$2:$A$7</xm:f>
          </x14:formula1>
          <xm:sqref>J6:J32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6A7E-570A-4C05-9ED9-870CC0341A39}">
  <sheetPr>
    <tabColor rgb="FF028BA6"/>
  </sheetPr>
  <dimension ref="A1:N32"/>
  <sheetViews>
    <sheetView zoomScale="91" workbookViewId="0">
      <pane xSplit="1" ySplit="5" topLeftCell="B6" activePane="bottomRight" state="frozen"/>
      <selection pane="topRight"/>
      <selection pane="bottomLeft"/>
      <selection pane="bottomRight" activeCell="A9" sqref="A9"/>
    </sheetView>
  </sheetViews>
  <sheetFormatPr defaultColWidth="11" defaultRowHeight="15.75" customHeight="1" outlineLevelRow="1" x14ac:dyDescent="0.3"/>
  <cols>
    <col min="1" max="1" width="39.8984375" style="10" bestFit="1" customWidth="1"/>
    <col min="2" max="2" width="12.5" style="4" bestFit="1" customWidth="1"/>
    <col min="3" max="3" width="12.8984375" style="4" customWidth="1"/>
    <col min="4" max="4" width="12.69921875" style="4" customWidth="1"/>
    <col min="5" max="5" width="12.8984375" style="4" customWidth="1"/>
    <col min="6" max="6" width="12.09765625" style="4" customWidth="1"/>
    <col min="7" max="7" width="11" style="4"/>
    <col min="8" max="8" width="12.19921875" style="4" bestFit="1" customWidth="1"/>
    <col min="9" max="9" width="9.19921875" bestFit="1" customWidth="1"/>
    <col min="10" max="10" width="12.69921875" bestFit="1" customWidth="1"/>
    <col min="11" max="11" width="17.5" bestFit="1" customWidth="1"/>
    <col min="12" max="12" width="58.8984375" style="2" customWidth="1"/>
  </cols>
  <sheetData>
    <row r="1" spans="1:14" ht="24.6" x14ac:dyDescent="0.4">
      <c r="A1" s="14"/>
      <c r="B1" s="43" t="s">
        <v>34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33" x14ac:dyDescent="0.4">
      <c r="A2" s="14"/>
      <c r="B2" s="36" t="s">
        <v>0</v>
      </c>
      <c r="C2" s="37" t="s">
        <v>1</v>
      </c>
      <c r="D2" s="36" t="s">
        <v>2</v>
      </c>
      <c r="E2" s="37" t="s">
        <v>3</v>
      </c>
      <c r="F2" s="36" t="s">
        <v>4</v>
      </c>
      <c r="G2" s="37" t="s">
        <v>5</v>
      </c>
      <c r="H2" s="36" t="s">
        <v>6</v>
      </c>
      <c r="I2" s="37" t="s">
        <v>7</v>
      </c>
      <c r="J2" s="36" t="s">
        <v>8</v>
      </c>
      <c r="K2" s="37" t="s">
        <v>9</v>
      </c>
      <c r="L2" s="35"/>
    </row>
    <row r="3" spans="1:14" s="4" customFormat="1" ht="28.2" x14ac:dyDescent="0.3">
      <c r="B3" s="15" t="s">
        <v>24</v>
      </c>
      <c r="C3" s="15" t="s">
        <v>25</v>
      </c>
      <c r="D3" s="15" t="s">
        <v>26</v>
      </c>
      <c r="E3" s="15" t="s">
        <v>27</v>
      </c>
      <c r="F3" s="15" t="s">
        <v>10</v>
      </c>
      <c r="G3" s="15" t="s">
        <v>11</v>
      </c>
      <c r="H3" s="15" t="s">
        <v>12</v>
      </c>
      <c r="I3" s="19" t="s">
        <v>13</v>
      </c>
      <c r="J3" s="15" t="s">
        <v>14</v>
      </c>
      <c r="K3" s="15" t="s">
        <v>15</v>
      </c>
      <c r="L3" s="15" t="s">
        <v>16</v>
      </c>
      <c r="M3" s="3"/>
      <c r="N3" s="3"/>
    </row>
    <row r="4" spans="1:14" s="4" customFormat="1" ht="15.6" x14ac:dyDescent="0.3">
      <c r="B4" s="15"/>
      <c r="C4" s="15"/>
      <c r="D4" s="15"/>
      <c r="E4" s="15"/>
      <c r="F4" s="15"/>
      <c r="G4" s="15"/>
      <c r="H4" s="15"/>
      <c r="I4" s="19"/>
      <c r="J4" s="15"/>
      <c r="K4" s="15"/>
      <c r="L4" s="15"/>
      <c r="M4" s="3"/>
      <c r="N4" s="3"/>
    </row>
    <row r="5" spans="1:14" ht="17.399999999999999" x14ac:dyDescent="0.3">
      <c r="A5" s="8" t="s">
        <v>17</v>
      </c>
      <c r="B5" s="16"/>
      <c r="C5" s="16"/>
      <c r="D5" s="17"/>
      <c r="E5" s="17"/>
      <c r="F5" s="17"/>
      <c r="G5" s="17"/>
      <c r="H5" s="17"/>
      <c r="I5" s="6"/>
      <c r="J5" s="6"/>
      <c r="K5" s="6"/>
      <c r="L5" s="7"/>
    </row>
    <row r="6" spans="1:14" ht="15.6" outlineLevel="1" x14ac:dyDescent="0.3">
      <c r="A6" s="9" t="s">
        <v>20</v>
      </c>
      <c r="B6" s="32"/>
      <c r="C6" s="32"/>
      <c r="D6" s="32"/>
      <c r="E6" s="32"/>
      <c r="F6" s="32"/>
      <c r="G6" s="31"/>
      <c r="H6" s="3"/>
      <c r="I6" s="1" t="s">
        <v>0</v>
      </c>
      <c r="J6" s="11" t="s">
        <v>28</v>
      </c>
      <c r="K6" s="11"/>
      <c r="L6" s="5"/>
      <c r="M6" s="1"/>
      <c r="N6" s="1"/>
    </row>
    <row r="7" spans="1:14" ht="15.6" outlineLevel="1" x14ac:dyDescent="0.3">
      <c r="A7" s="9" t="s">
        <v>20</v>
      </c>
      <c r="B7" s="28"/>
      <c r="C7" s="28"/>
      <c r="D7" s="28"/>
      <c r="E7" s="28"/>
      <c r="F7" s="28"/>
      <c r="G7" s="29"/>
      <c r="H7" s="3"/>
      <c r="I7" s="1" t="s">
        <v>4</v>
      </c>
      <c r="J7" s="11" t="s">
        <v>29</v>
      </c>
      <c r="K7" s="11"/>
      <c r="L7" s="5"/>
      <c r="M7" s="1"/>
      <c r="N7" s="1"/>
    </row>
    <row r="8" spans="1:14" ht="15.6" outlineLevel="1" x14ac:dyDescent="0.3">
      <c r="A8" s="9" t="s">
        <v>20</v>
      </c>
      <c r="B8" s="28"/>
      <c r="C8" s="28"/>
      <c r="D8" s="28"/>
      <c r="E8" s="28"/>
      <c r="F8" s="28"/>
      <c r="G8" s="29"/>
      <c r="H8" s="3"/>
      <c r="I8" s="1" t="s">
        <v>8</v>
      </c>
      <c r="J8" s="11" t="s">
        <v>30</v>
      </c>
      <c r="K8" s="11"/>
      <c r="L8" s="5"/>
      <c r="M8" s="1"/>
      <c r="N8" s="1"/>
    </row>
    <row r="9" spans="1:14" ht="17.399999999999999" x14ac:dyDescent="0.3">
      <c r="A9" s="8" t="s">
        <v>57</v>
      </c>
      <c r="B9" s="16"/>
      <c r="C9" s="16"/>
      <c r="D9" s="17"/>
      <c r="E9" s="17"/>
      <c r="F9" s="17"/>
      <c r="G9" s="17"/>
      <c r="H9" s="17"/>
      <c r="I9" s="6"/>
      <c r="J9" s="6"/>
      <c r="K9" s="6"/>
      <c r="L9" s="7"/>
    </row>
    <row r="10" spans="1:14" ht="15.6" outlineLevel="1" x14ac:dyDescent="0.3">
      <c r="A10" s="9" t="s">
        <v>20</v>
      </c>
      <c r="B10" s="3"/>
      <c r="C10" s="3"/>
      <c r="D10" s="3"/>
      <c r="E10" s="3"/>
      <c r="F10" s="3"/>
      <c r="G10" s="34"/>
      <c r="H10" s="3"/>
      <c r="I10" s="1" t="s">
        <v>0</v>
      </c>
      <c r="J10" s="11" t="s">
        <v>28</v>
      </c>
      <c r="K10" s="1"/>
      <c r="L10" s="5"/>
      <c r="M10" s="1"/>
      <c r="N10" s="1"/>
    </row>
    <row r="11" spans="1:14" ht="15.6" outlineLevel="1" x14ac:dyDescent="0.3">
      <c r="A11" s="9" t="s">
        <v>20</v>
      </c>
      <c r="B11" s="3"/>
      <c r="C11" s="3"/>
      <c r="D11" s="3"/>
      <c r="E11" s="3"/>
      <c r="F11" s="3"/>
      <c r="G11" s="34"/>
      <c r="H11" s="3"/>
      <c r="I11" s="1" t="s">
        <v>4</v>
      </c>
      <c r="J11" s="11" t="s">
        <v>29</v>
      </c>
      <c r="K11" s="1"/>
      <c r="L11" s="5"/>
      <c r="M11" s="1"/>
      <c r="N11" s="1"/>
    </row>
    <row r="12" spans="1:14" ht="15.6" outlineLevel="1" x14ac:dyDescent="0.3">
      <c r="A12" s="9" t="s">
        <v>20</v>
      </c>
      <c r="B12" s="3"/>
      <c r="C12" s="3"/>
      <c r="D12" s="3"/>
      <c r="E12" s="3"/>
      <c r="F12" s="3"/>
      <c r="G12" s="34"/>
      <c r="H12" s="3"/>
      <c r="I12" s="1" t="s">
        <v>8</v>
      </c>
      <c r="J12" s="11" t="s">
        <v>30</v>
      </c>
      <c r="K12" s="1"/>
      <c r="L12" s="5"/>
      <c r="M12" s="1"/>
      <c r="N12" s="1"/>
    </row>
    <row r="13" spans="1:14" ht="17.399999999999999" x14ac:dyDescent="0.3">
      <c r="A13" s="8" t="s">
        <v>21</v>
      </c>
      <c r="B13" s="16"/>
      <c r="C13" s="16"/>
      <c r="D13" s="17"/>
      <c r="E13" s="17"/>
      <c r="F13" s="17"/>
      <c r="G13" s="17"/>
      <c r="H13" s="17"/>
      <c r="I13" s="6"/>
      <c r="J13" s="6"/>
      <c r="K13" s="6"/>
      <c r="L13" s="7"/>
    </row>
    <row r="14" spans="1:14" ht="15.6" outlineLevel="1" x14ac:dyDescent="0.3">
      <c r="A14" s="9" t="s">
        <v>20</v>
      </c>
      <c r="B14" s="3"/>
      <c r="C14" s="3"/>
      <c r="D14" s="3"/>
      <c r="E14" s="3"/>
      <c r="F14" s="3"/>
      <c r="G14" s="34"/>
      <c r="H14" s="3"/>
      <c r="I14" s="1" t="s">
        <v>0</v>
      </c>
      <c r="J14" s="11" t="s">
        <v>28</v>
      </c>
      <c r="K14" s="1"/>
      <c r="L14" s="5"/>
      <c r="M14" s="1"/>
      <c r="N14" s="1"/>
    </row>
    <row r="15" spans="1:14" ht="15.6" outlineLevel="1" x14ac:dyDescent="0.3">
      <c r="A15" s="9" t="s">
        <v>20</v>
      </c>
      <c r="B15" s="3"/>
      <c r="C15" s="3"/>
      <c r="D15" s="3"/>
      <c r="E15" s="3"/>
      <c r="F15" s="3"/>
      <c r="G15" s="34"/>
      <c r="H15" s="3"/>
      <c r="I15" s="1" t="s">
        <v>4</v>
      </c>
      <c r="J15" s="11" t="s">
        <v>29</v>
      </c>
      <c r="K15" s="1"/>
      <c r="L15" s="5"/>
      <c r="M15" s="1"/>
      <c r="N15" s="1"/>
    </row>
    <row r="16" spans="1:14" ht="15.6" outlineLevel="1" x14ac:dyDescent="0.3">
      <c r="A16" s="9" t="s">
        <v>20</v>
      </c>
      <c r="B16" s="3"/>
      <c r="C16" s="3"/>
      <c r="D16" s="3"/>
      <c r="E16" s="3"/>
      <c r="F16" s="3"/>
      <c r="G16" s="34"/>
      <c r="H16" s="3"/>
      <c r="I16" s="1" t="s">
        <v>8</v>
      </c>
      <c r="J16" s="11" t="s">
        <v>30</v>
      </c>
      <c r="K16" s="1"/>
      <c r="L16" s="5"/>
      <c r="M16" s="1"/>
      <c r="N16" s="1"/>
    </row>
    <row r="17" spans="1:14" ht="17.399999999999999" x14ac:dyDescent="0.3">
      <c r="A17" s="8" t="s">
        <v>36</v>
      </c>
      <c r="B17" s="16"/>
      <c r="C17" s="16"/>
      <c r="D17" s="17"/>
      <c r="E17" s="17"/>
      <c r="F17" s="17"/>
      <c r="G17" s="17"/>
      <c r="H17" s="17"/>
      <c r="I17" s="6"/>
      <c r="J17" s="6"/>
      <c r="K17" s="6"/>
      <c r="L17" s="7"/>
    </row>
    <row r="18" spans="1:14" ht="15.6" outlineLevel="1" x14ac:dyDescent="0.3">
      <c r="A18" s="9" t="s">
        <v>20</v>
      </c>
      <c r="B18" s="42"/>
      <c r="C18" s="38"/>
      <c r="D18" s="38"/>
      <c r="E18" s="38"/>
      <c r="F18" s="3"/>
      <c r="G18" s="26"/>
      <c r="H18" s="3"/>
      <c r="I18" s="1" t="s">
        <v>0</v>
      </c>
      <c r="J18" s="11" t="s">
        <v>28</v>
      </c>
      <c r="K18" s="1"/>
      <c r="L18" s="5"/>
      <c r="M18" s="1"/>
      <c r="N18" s="1"/>
    </row>
    <row r="19" spans="1:14" ht="15.6" outlineLevel="1" x14ac:dyDescent="0.3">
      <c r="A19" s="9" t="s">
        <v>20</v>
      </c>
      <c r="B19" s="28"/>
      <c r="C19" s="28"/>
      <c r="D19" s="28"/>
      <c r="E19" s="28"/>
      <c r="F19" s="28"/>
      <c r="G19" s="27"/>
      <c r="H19" s="28"/>
      <c r="I19" s="1" t="s">
        <v>4</v>
      </c>
      <c r="J19" s="11" t="s">
        <v>29</v>
      </c>
      <c r="K19" s="1"/>
      <c r="L19" s="5"/>
      <c r="M19" s="1"/>
      <c r="N19" s="1"/>
    </row>
    <row r="20" spans="1:14" ht="15.6" outlineLevel="1" x14ac:dyDescent="0.3">
      <c r="A20" s="9" t="s">
        <v>20</v>
      </c>
      <c r="B20" s="38"/>
      <c r="C20" s="38"/>
      <c r="D20" s="38"/>
      <c r="E20" s="38"/>
      <c r="F20" s="3"/>
      <c r="G20" s="26"/>
      <c r="H20" s="3"/>
      <c r="I20" s="1" t="s">
        <v>8</v>
      </c>
      <c r="J20" s="11" t="s">
        <v>30</v>
      </c>
      <c r="K20" s="1"/>
      <c r="L20" s="5"/>
      <c r="M20" s="1"/>
      <c r="N20" s="1"/>
    </row>
    <row r="21" spans="1:14" ht="17.399999999999999" x14ac:dyDescent="0.3">
      <c r="A21" s="8" t="s">
        <v>37</v>
      </c>
      <c r="B21" s="16"/>
      <c r="C21" s="16"/>
      <c r="D21" s="17"/>
      <c r="E21" s="17"/>
      <c r="F21" s="17"/>
      <c r="G21" s="17"/>
      <c r="H21" s="17"/>
      <c r="I21" s="6"/>
      <c r="J21" s="6"/>
      <c r="K21" s="6"/>
      <c r="L21" s="7"/>
    </row>
    <row r="22" spans="1:14" ht="15.6" outlineLevel="1" x14ac:dyDescent="0.3">
      <c r="A22" s="9" t="s">
        <v>20</v>
      </c>
      <c r="B22" s="3"/>
      <c r="C22" s="3"/>
      <c r="D22" s="3"/>
      <c r="E22" s="3"/>
      <c r="F22" s="3"/>
      <c r="G22" s="40"/>
      <c r="H22" s="3"/>
      <c r="I22" s="1" t="s">
        <v>0</v>
      </c>
      <c r="J22" s="11" t="s">
        <v>28</v>
      </c>
      <c r="K22" s="1"/>
      <c r="L22" s="5"/>
      <c r="M22" s="1"/>
      <c r="N22" s="1"/>
    </row>
    <row r="23" spans="1:14" ht="15.6" outlineLevel="1" x14ac:dyDescent="0.3">
      <c r="A23" s="9" t="s">
        <v>20</v>
      </c>
      <c r="B23" s="3"/>
      <c r="C23" s="3"/>
      <c r="D23" s="3"/>
      <c r="E23" s="3"/>
      <c r="F23" s="3"/>
      <c r="G23" s="40"/>
      <c r="H23" s="3"/>
      <c r="I23" s="1" t="s">
        <v>4</v>
      </c>
      <c r="J23" s="11" t="s">
        <v>29</v>
      </c>
      <c r="K23" s="1"/>
      <c r="L23" s="5"/>
      <c r="M23" s="1"/>
      <c r="N23" s="1"/>
    </row>
    <row r="24" spans="1:14" ht="15.6" outlineLevel="1" x14ac:dyDescent="0.3">
      <c r="A24" s="9" t="s">
        <v>20</v>
      </c>
      <c r="B24" s="3"/>
      <c r="C24" s="3"/>
      <c r="D24" s="3"/>
      <c r="E24" s="3"/>
      <c r="F24" s="3"/>
      <c r="G24" s="41"/>
      <c r="H24" s="3"/>
      <c r="I24" s="1" t="s">
        <v>8</v>
      </c>
      <c r="J24" s="11" t="s">
        <v>30</v>
      </c>
      <c r="K24" s="1"/>
      <c r="L24" s="5"/>
      <c r="M24" s="39"/>
      <c r="N24" s="1"/>
    </row>
    <row r="25" spans="1:14" ht="17.399999999999999" x14ac:dyDescent="0.3">
      <c r="A25" s="8" t="s">
        <v>22</v>
      </c>
      <c r="B25" s="16"/>
      <c r="C25" s="16"/>
      <c r="D25" s="17"/>
      <c r="E25" s="17"/>
      <c r="F25" s="17"/>
      <c r="G25" s="17"/>
      <c r="H25" s="17"/>
      <c r="I25" s="6"/>
      <c r="J25" s="6"/>
      <c r="K25" s="6"/>
      <c r="L25" s="7"/>
    </row>
    <row r="26" spans="1:14" ht="15.6" outlineLevel="1" x14ac:dyDescent="0.3">
      <c r="A26" s="9" t="s">
        <v>20</v>
      </c>
      <c r="B26" s="25"/>
      <c r="C26" s="25"/>
      <c r="D26" s="25"/>
      <c r="E26" s="25"/>
      <c r="F26" s="25"/>
      <c r="G26" s="29"/>
      <c r="H26" s="3"/>
      <c r="I26" s="1" t="s">
        <v>0</v>
      </c>
      <c r="J26" s="11" t="s">
        <v>28</v>
      </c>
      <c r="K26" s="30"/>
      <c r="L26" s="1"/>
      <c r="M26" s="1"/>
      <c r="N26" s="1"/>
    </row>
    <row r="27" spans="1:14" ht="15.6" outlineLevel="1" x14ac:dyDescent="0.3">
      <c r="A27" s="9" t="s">
        <v>20</v>
      </c>
      <c r="B27" s="25"/>
      <c r="C27" s="25"/>
      <c r="D27" s="25"/>
      <c r="E27" s="25"/>
      <c r="F27" s="25"/>
      <c r="G27" s="29"/>
      <c r="H27" s="24"/>
      <c r="I27" s="1" t="s">
        <v>4</v>
      </c>
      <c r="J27" s="11" t="s">
        <v>29</v>
      </c>
      <c r="K27" s="30"/>
      <c r="L27" s="5"/>
      <c r="M27" s="1"/>
      <c r="N27" s="1"/>
    </row>
    <row r="28" spans="1:14" ht="15.6" outlineLevel="1" x14ac:dyDescent="0.3">
      <c r="A28" s="9" t="s">
        <v>20</v>
      </c>
      <c r="B28" s="25"/>
      <c r="C28" s="25"/>
      <c r="D28" s="25"/>
      <c r="E28" s="25"/>
      <c r="F28" s="25"/>
      <c r="G28" s="29"/>
      <c r="H28" s="24"/>
      <c r="I28" s="1" t="s">
        <v>8</v>
      </c>
      <c r="J28" s="11" t="s">
        <v>30</v>
      </c>
      <c r="K28" s="1"/>
      <c r="L28" s="5"/>
      <c r="M28" s="1"/>
      <c r="N28" s="1"/>
    </row>
    <row r="29" spans="1:14" ht="17.399999999999999" x14ac:dyDescent="0.3">
      <c r="A29" s="8" t="s">
        <v>38</v>
      </c>
      <c r="B29" s="16"/>
      <c r="C29" s="16"/>
      <c r="D29" s="17"/>
      <c r="E29" s="17"/>
      <c r="F29" s="17"/>
      <c r="G29" s="17"/>
      <c r="H29" s="17"/>
      <c r="I29" s="6"/>
      <c r="J29" s="6"/>
      <c r="K29" s="6"/>
      <c r="L29" s="7"/>
    </row>
    <row r="30" spans="1:14" ht="15.6" outlineLevel="1" x14ac:dyDescent="0.3">
      <c r="A30" s="9" t="s">
        <v>20</v>
      </c>
      <c r="B30" s="25"/>
      <c r="C30" s="25"/>
      <c r="D30" s="25"/>
      <c r="E30" s="25"/>
      <c r="F30" s="25"/>
      <c r="G30" s="29"/>
      <c r="H30" s="3"/>
      <c r="I30" s="1" t="s">
        <v>0</v>
      </c>
      <c r="J30" s="11" t="s">
        <v>28</v>
      </c>
      <c r="K30" s="30"/>
      <c r="L30" s="1"/>
      <c r="M30" s="1"/>
      <c r="N30" s="1"/>
    </row>
    <row r="31" spans="1:14" ht="15.6" outlineLevel="1" x14ac:dyDescent="0.3">
      <c r="A31" s="9" t="s">
        <v>20</v>
      </c>
      <c r="B31" s="25"/>
      <c r="C31" s="25"/>
      <c r="D31" s="25"/>
      <c r="E31" s="25"/>
      <c r="F31" s="25"/>
      <c r="G31" s="29"/>
      <c r="H31" s="24"/>
      <c r="I31" s="1" t="s">
        <v>4</v>
      </c>
      <c r="J31" s="11" t="s">
        <v>29</v>
      </c>
      <c r="K31" s="30"/>
      <c r="L31" s="5"/>
      <c r="M31" s="1"/>
      <c r="N31" s="1"/>
    </row>
    <row r="32" spans="1:14" ht="15.6" outlineLevel="1" x14ac:dyDescent="0.3">
      <c r="A32" s="9" t="s">
        <v>20</v>
      </c>
      <c r="B32" s="25"/>
      <c r="C32" s="25"/>
      <c r="D32" s="25"/>
      <c r="E32" s="25"/>
      <c r="F32" s="25"/>
      <c r="G32" s="29"/>
      <c r="H32" s="24"/>
      <c r="I32" s="1" t="s">
        <v>8</v>
      </c>
      <c r="J32" s="11" t="s">
        <v>30</v>
      </c>
      <c r="K32" s="1"/>
      <c r="L32" s="5"/>
      <c r="M32" s="1"/>
      <c r="N32" s="1"/>
    </row>
  </sheetData>
  <mergeCells count="1">
    <mergeCell ref="B1:L1"/>
  </mergeCells>
  <conditionalFormatting sqref="B2 I3:I1048576">
    <cfRule type="beginsWith" dxfId="29" priority="26" operator="beginsWith" text="Light Red">
      <formula>LEFT(B2,LEN("Light Red"))="Light Red"</formula>
    </cfRule>
    <cfRule type="beginsWith" dxfId="28" priority="27" operator="beginsWith" text="Red">
      <formula>LEFT(B2,LEN("Red"))="Red"</formula>
    </cfRule>
    <cfRule type="beginsWith" dxfId="27" priority="28" operator="beginsWith" text="Light Green">
      <formula>LEFT(B2,LEN("Light Green"))="Light Green"</formula>
    </cfRule>
    <cfRule type="beginsWith" dxfId="26" priority="29" operator="beginsWith" text="Green">
      <formula>LEFT(B2,LEN("Green"))="Green"</formula>
    </cfRule>
    <cfRule type="beginsWith" dxfId="25" priority="30" operator="beginsWith" text="Yellow">
      <formula>LEFT(B2,LEN("Yellow"))="Yellow"</formula>
    </cfRule>
  </conditionalFormatting>
  <conditionalFormatting sqref="D2">
    <cfRule type="beginsWith" dxfId="24" priority="21" operator="beginsWith" text="Light Red">
      <formula>LEFT(D2,LEN("Light Red"))="Light Red"</formula>
    </cfRule>
    <cfRule type="beginsWith" dxfId="23" priority="22" operator="beginsWith" text="Red">
      <formula>LEFT(D2,LEN("Red"))="Red"</formula>
    </cfRule>
    <cfRule type="beginsWith" dxfId="22" priority="23" operator="beginsWith" text="Light Green">
      <formula>LEFT(D2,LEN("Light Green"))="Light Green"</formula>
    </cfRule>
    <cfRule type="beginsWith" dxfId="21" priority="24" operator="beginsWith" text="Green">
      <formula>LEFT(D2,LEN("Green"))="Green"</formula>
    </cfRule>
    <cfRule type="beginsWith" dxfId="20" priority="25" operator="beginsWith" text="Yellow">
      <formula>LEFT(D2,LEN("Yellow"))="Yellow"</formula>
    </cfRule>
  </conditionalFormatting>
  <conditionalFormatting sqref="F2">
    <cfRule type="beginsWith" dxfId="19" priority="16" operator="beginsWith" text="Light Red">
      <formula>LEFT(F2,LEN("Light Red"))="Light Red"</formula>
    </cfRule>
    <cfRule type="beginsWith" dxfId="18" priority="17" operator="beginsWith" text="Red">
      <formula>LEFT(F2,LEN("Red"))="Red"</formula>
    </cfRule>
    <cfRule type="beginsWith" dxfId="17" priority="18" operator="beginsWith" text="Light Green">
      <formula>LEFT(F2,LEN("Light Green"))="Light Green"</formula>
    </cfRule>
    <cfRule type="beginsWith" dxfId="16" priority="19" operator="beginsWith" text="Green">
      <formula>LEFT(F2,LEN("Green"))="Green"</formula>
    </cfRule>
    <cfRule type="beginsWith" dxfId="15" priority="20" operator="beginsWith" text="Yellow">
      <formula>LEFT(F2,LEN("Yellow"))="Yellow"</formula>
    </cfRule>
  </conditionalFormatting>
  <conditionalFormatting sqref="H2">
    <cfRule type="beginsWith" dxfId="14" priority="11" operator="beginsWith" text="Light Red">
      <formula>LEFT(H2,LEN("Light Red"))="Light Red"</formula>
    </cfRule>
    <cfRule type="beginsWith" dxfId="13" priority="12" operator="beginsWith" text="Red">
      <formula>LEFT(H2,LEN("Red"))="Red"</formula>
    </cfRule>
    <cfRule type="beginsWith" dxfId="12" priority="13" operator="beginsWith" text="Light Green">
      <formula>LEFT(H2,LEN("Light Green"))="Light Green"</formula>
    </cfRule>
    <cfRule type="beginsWith" dxfId="11" priority="14" operator="beginsWith" text="Green">
      <formula>LEFT(H2,LEN("Green"))="Green"</formula>
    </cfRule>
    <cfRule type="beginsWith" dxfId="10" priority="15" operator="beginsWith" text="Yellow">
      <formula>LEFT(H2,LEN("Yellow"))="Yellow"</formula>
    </cfRule>
  </conditionalFormatting>
  <conditionalFormatting sqref="I1">
    <cfRule type="beginsWith" dxfId="9" priority="31" operator="beginsWith" text="Light Red">
      <formula>LEFT(I1,LEN("Light Red"))="Light Red"</formula>
    </cfRule>
    <cfRule type="beginsWith" dxfId="8" priority="32" operator="beginsWith" text="Red">
      <formula>LEFT(I1,LEN("Red"))="Red"</formula>
    </cfRule>
    <cfRule type="beginsWith" dxfId="7" priority="33" operator="beginsWith" text="Light Green">
      <formula>LEFT(I1,LEN("Light Green"))="Light Green"</formula>
    </cfRule>
    <cfRule type="beginsWith" dxfId="6" priority="34" operator="beginsWith" text="Green">
      <formula>LEFT(I1,LEN("Green"))="Green"</formula>
    </cfRule>
    <cfRule type="beginsWith" dxfId="5" priority="35" operator="beginsWith" text="Yellow">
      <formula>LEFT(I1,LEN("Yellow"))="Yellow"</formula>
    </cfRule>
  </conditionalFormatting>
  <conditionalFormatting sqref="J2">
    <cfRule type="beginsWith" dxfId="4" priority="6" operator="beginsWith" text="Light Red">
      <formula>LEFT(J2,LEN("Light Red"))="Light Red"</formula>
    </cfRule>
    <cfRule type="beginsWith" dxfId="3" priority="7" operator="beginsWith" text="Red">
      <formula>LEFT(J2,LEN("Red"))="Red"</formula>
    </cfRule>
    <cfRule type="beginsWith" dxfId="2" priority="8" operator="beginsWith" text="Light Green">
      <formula>LEFT(J2,LEN("Light Green"))="Light Green"</formula>
    </cfRule>
    <cfRule type="beginsWith" dxfId="1" priority="9" operator="beginsWith" text="Green">
      <formula>LEFT(J2,LEN("Green"))="Green"</formula>
    </cfRule>
    <cfRule type="beginsWith" dxfId="0" priority="10" operator="beginsWith" text="Yellow">
      <formula>LEFT(J2,LEN("Yellow"))="Yellow"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FBDEA2-2D07-428E-A2F2-261A3F9FB184}">
          <x14:formula1>
            <xm:f>'Data Inputs'!$C$2:$C$6</xm:f>
          </x14:formula1>
          <xm:sqref>B2 D2 F2 H2 J2 I5:I32</xm:sqref>
        </x14:dataValidation>
        <x14:dataValidation type="list" allowBlank="1" showInputMessage="1" showErrorMessage="1" xr:uid="{C56455F1-F6E9-4B5E-AB9A-B7A5BFB65588}">
          <x14:formula1>
            <xm:f>'Data Inputs'!$A$2:$A$7</xm:f>
          </x14:formula1>
          <xm:sqref>J6:J32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0777-0483-FF4E-98BD-1F53BC0FAB8F}">
  <sheetPr>
    <tabColor rgb="FF028BA6"/>
  </sheetPr>
  <dimension ref="A1:C7"/>
  <sheetViews>
    <sheetView zoomScale="130" zoomScaleNormal="130" workbookViewId="0">
      <selection activeCell="A2" sqref="A2"/>
    </sheetView>
  </sheetViews>
  <sheetFormatPr defaultColWidth="11" defaultRowHeight="15.6" x14ac:dyDescent="0.3"/>
  <cols>
    <col min="1" max="1" width="20.09765625" customWidth="1"/>
  </cols>
  <sheetData>
    <row r="1" spans="1:3" x14ac:dyDescent="0.3">
      <c r="A1" s="12" t="s">
        <v>23</v>
      </c>
      <c r="C1" s="12" t="s">
        <v>13</v>
      </c>
    </row>
    <row r="2" spans="1:3" x14ac:dyDescent="0.3">
      <c r="A2" t="s">
        <v>28</v>
      </c>
      <c r="C2" s="23" t="s">
        <v>0</v>
      </c>
    </row>
    <row r="3" spans="1:3" x14ac:dyDescent="0.3">
      <c r="A3" t="s">
        <v>29</v>
      </c>
      <c r="C3" s="20" t="s">
        <v>2</v>
      </c>
    </row>
    <row r="4" spans="1:3" x14ac:dyDescent="0.3">
      <c r="A4" t="s">
        <v>30</v>
      </c>
      <c r="C4" s="13" t="s">
        <v>4</v>
      </c>
    </row>
    <row r="5" spans="1:3" x14ac:dyDescent="0.3">
      <c r="A5" t="s">
        <v>31</v>
      </c>
      <c r="C5" s="21" t="s">
        <v>6</v>
      </c>
    </row>
    <row r="6" spans="1:3" x14ac:dyDescent="0.3">
      <c r="A6" t="s">
        <v>32</v>
      </c>
      <c r="C6" s="22" t="s">
        <v>8</v>
      </c>
    </row>
    <row r="7" spans="1:3" x14ac:dyDescent="0.3">
      <c r="A7" t="s">
        <v>33</v>
      </c>
    </row>
  </sheetData>
  <sortState xmlns:xlrd2="http://schemas.microsoft.com/office/spreadsheetml/2017/richdata2" ref="A2:A7">
    <sortCondition ref="A2:A7"/>
  </sortState>
  <dataValidations count="3">
    <dataValidation type="list" allowBlank="1" showInputMessage="1" showErrorMessage="1" sqref="A1:A7" xr:uid="{86B25473-3C3C-5141-B007-1766619E6304}">
      <formula1>$A$2:$A$7</formula1>
    </dataValidation>
    <dataValidation type="list" allowBlank="1" showInputMessage="1" showErrorMessage="1" sqref="C1" xr:uid="{D5394C5F-1443-C241-A55F-24D5C936D0B2}">
      <formula1>$C$2:$C$6</formula1>
    </dataValidation>
    <dataValidation type="list" allowBlank="1" showInputMessage="1" showErrorMessage="1" sqref="E3" xr:uid="{274F0099-B99F-43B8-9725-4FE457042146}">
      <formula1>$C$2:$C$7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9A14ED5081E4A80B81DB0721D6000" ma:contentTypeVersion="4" ma:contentTypeDescription="Create a new document." ma:contentTypeScope="" ma:versionID="24f85ef850f6783c8578abc75d66994d">
  <xsd:schema xmlns:xsd="http://www.w3.org/2001/XMLSchema" xmlns:xs="http://www.w3.org/2001/XMLSchema" xmlns:p="http://schemas.microsoft.com/office/2006/metadata/properties" xmlns:ns2="301ba1a9-fae0-4446-91bd-17181b578c43" targetNamespace="http://schemas.microsoft.com/office/2006/metadata/properties" ma:root="true" ma:fieldsID="eda607c7908002d4bce67c1051ea29b0" ns2:_="">
    <xsd:import namespace="301ba1a9-fae0-4446-91bd-17181b578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ba1a9-fae0-4446-91bd-17181b578c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E0978-2676-48EB-8B4A-67310B5AF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ba1a9-fae0-4446-91bd-17181b578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5BDB6-2F29-4B7C-86ED-83309A322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02A3D-A642-47E7-87CF-9D716794F52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301ba1a9-fae0-4446-91bd-17181b578c4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Example</vt:lpstr>
      <vt:lpstr>Month - Year</vt:lpstr>
      <vt:lpstr>Template</vt:lpstr>
      <vt:lpstr>Data 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Fournier</dc:creator>
  <cp:keywords/>
  <dc:description/>
  <cp:lastModifiedBy>Barrett Merrill</cp:lastModifiedBy>
  <cp:revision/>
  <dcterms:created xsi:type="dcterms:W3CDTF">2025-02-10T17:10:57Z</dcterms:created>
  <dcterms:modified xsi:type="dcterms:W3CDTF">2025-06-25T16:03:58Z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0x0101001EF9A14ED5081E4A80B81DB0721D6000</vt:lpwstr>
  </property>
</Properties>
</file>